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стр.1" sheetId="1" r:id="rId1"/>
    <sheet name="стр.2_5" sheetId="2" r:id="rId2"/>
  </sheets>
  <definedNames>
    <definedName name="_xlnm.Print_Area" localSheetId="0">'стр.1'!$A$1:$FE$39</definedName>
    <definedName name="_xlnm.Print_Area" localSheetId="1">'стр.2_5'!$A$1:$DA$178</definedName>
  </definedNames>
  <calcPr fullCalcOnLoad="1"/>
</workbook>
</file>

<file path=xl/sharedStrings.xml><?xml version="1.0" encoding="utf-8"?>
<sst xmlns="http://schemas.openxmlformats.org/spreadsheetml/2006/main" count="307" uniqueCount="165">
  <si>
    <t>№ 
п/п</t>
  </si>
  <si>
    <t>Среднемесячный размер оплаты труда на одного работника, руб.</t>
  </si>
  <si>
    <t>в том числе:</t>
  </si>
  <si>
    <t>всего</t>
  </si>
  <si>
    <t>Установленная численность,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</si>
  <si>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</si>
  <si>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</si>
  <si>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</si>
  <si>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</si>
  <si>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</si>
  <si>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</si>
  <si>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Должность, 
группа должностей</t>
  </si>
  <si>
    <t xml:space="preserve">Итого: </t>
  </si>
  <si>
    <t>х</t>
  </si>
  <si>
    <t>1.1. Расчеты (обоснования) расходов на оплату труда</t>
  </si>
  <si>
    <t xml:space="preserve">Источник финансового обеспечения </t>
  </si>
  <si>
    <t>Код видов расходов</t>
  </si>
  <si>
    <t>1. Расчеты (обоснования) выплат персоналу (строка 210)</t>
  </si>
  <si>
    <t>Расчеты (обоснования) к плану финансово-хозяйственной деятельности государственного (муниципального) учреждения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</si>
  <si>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</si>
  <si>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</si>
  <si>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</si>
  <si>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</si>
  <si>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</si>
  <si>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</si>
  <si>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</si>
  <si>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</si>
  <si>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</si>
  <si>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Наименование 
расходов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</si>
  <si>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</si>
  <si>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</si>
  <si>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</si>
  <si>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</si>
  <si>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Сумма 
взноса, 
руб.</t>
  </si>
  <si>
    <t>Размер базы 
для начисления страховых взносов, руб.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</si>
  <si>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</si>
  <si>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</si>
  <si>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</si>
  <si>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</si>
  <si>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</si>
  <si>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</si>
  <si>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</si>
  <si>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</si>
  <si>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</si>
  <si>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</si>
  <si>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3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</si>
  <si>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</si>
  <si>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</si>
  <si>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</si>
  <si>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</si>
  <si>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</si>
  <si>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</si>
  <si>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</si>
  <si>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</si>
  <si>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</si>
  <si>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</si>
  <si>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</si>
  <si>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Сумма, руб. 
(гр. 3 x гр. 4)</t>
  </si>
  <si>
    <t>Общая сумма выплат, руб. 
(гр. 3 x гр. 4)</t>
  </si>
  <si>
    <t>Наименование показателя</t>
  </si>
  <si>
    <t>Размер одной выплаты, руб.</t>
  </si>
  <si>
    <t>Количество 
выплат в год</t>
  </si>
  <si>
    <t>3. Расчет (обоснование) расходов на уплату налогов, сборов и иных платежей</t>
  </si>
  <si>
    <t>Налоговая база, руб.</t>
  </si>
  <si>
    <t>Ставка налога, 
%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</si>
  <si>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</si>
  <si>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</si>
  <si>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</si>
  <si>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</si>
  <si>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 xml:space="preserve"> Итого: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</si>
  <si>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</si>
  <si>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</si>
  <si>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</si>
  <si>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</si>
  <si>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</si>
  <si>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</si>
  <si>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</si>
  <si>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</si>
  <si>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</si>
  <si>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</si>
  <si>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</si>
  <si>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Количество</t>
  </si>
  <si>
    <t>Стоимость 
с учетом НДС, 
руб.</t>
  </si>
  <si>
    <t>Ставка 
арендной 
платы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</si>
  <si>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</si>
  <si>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</si>
  <si>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</si>
  <si>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</si>
  <si>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</si>
  <si>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</si>
  <si>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Наименование государственного внебюджетного фонда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</si>
  <si>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</si>
  <si>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</si>
  <si>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</si>
  <si>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</si>
  <si>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</si>
  <si>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>Количество работников, 
чел.</t>
  </si>
  <si>
    <t>Сумма исчисленного 
налога, подлежащего 
уплате, руб. 
(гр. 3 x гр. 4 / 100)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</si>
  <si>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</si>
  <si>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Директор</t>
  </si>
  <si>
    <t>Главный бухгалтер</t>
  </si>
  <si>
    <t>Учитель</t>
  </si>
  <si>
    <t>Педагог-психолог</t>
  </si>
  <si>
    <t>Сторож</t>
  </si>
  <si>
    <t>Уборщик служебных помещений</t>
  </si>
  <si>
    <t>Дворник</t>
  </si>
  <si>
    <t>Заведующий хозяйством</t>
  </si>
  <si>
    <t>налог на имущество</t>
  </si>
  <si>
    <t>земельный налог</t>
  </si>
  <si>
    <t>услуги связи</t>
  </si>
  <si>
    <t>доступ к сети Интернет</t>
  </si>
  <si>
    <t>4</t>
  </si>
  <si>
    <t>5</t>
  </si>
  <si>
    <t>6</t>
  </si>
  <si>
    <t>7</t>
  </si>
  <si>
    <t>8</t>
  </si>
  <si>
    <t>9</t>
  </si>
  <si>
    <t>10</t>
  </si>
  <si>
    <t>Техническое обслуживание электроустановок</t>
  </si>
  <si>
    <t>Услуги по вывозу ТБО</t>
  </si>
  <si>
    <t>Электроэнергия</t>
  </si>
  <si>
    <t>Теплоэнергия</t>
  </si>
  <si>
    <t>Водоснабжение</t>
  </si>
  <si>
    <t>Откачка ЖБО</t>
  </si>
  <si>
    <t>Услуги охраны</t>
  </si>
  <si>
    <t>Приобретение программного обеспечения</t>
  </si>
  <si>
    <t>Продукты питания</t>
  </si>
  <si>
    <t>молоко</t>
  </si>
  <si>
    <t>техническое обеспечение комплекса безопасности учреждения</t>
  </si>
  <si>
    <t>работы по эксплуатации тепловых энергоустановок</t>
  </si>
  <si>
    <t>картриджи для принтеров</t>
  </si>
  <si>
    <t>канцелярские товары</t>
  </si>
  <si>
    <t>медицинский осмотр сотрудников</t>
  </si>
  <si>
    <t>дератизация и дезинсекция</t>
  </si>
  <si>
    <t>хозяйственные товары</t>
  </si>
  <si>
    <t>бактериологические исследования на пищеблоке</t>
  </si>
  <si>
    <t>школьные учебники</t>
  </si>
  <si>
    <t>образовательные услуги</t>
  </si>
  <si>
    <t>субсидия на выполнение муниципального задания</t>
  </si>
  <si>
    <t>850</t>
  </si>
  <si>
    <t>244</t>
  </si>
  <si>
    <t>11</t>
  </si>
  <si>
    <t>12</t>
  </si>
  <si>
    <t>13</t>
  </si>
  <si>
    <t>14</t>
  </si>
  <si>
    <t>15</t>
  </si>
  <si>
    <t>16</t>
  </si>
  <si>
    <t>транспортный налог</t>
  </si>
  <si>
    <t>Заместитель  директора по учебно-воспитательной работе</t>
  </si>
  <si>
    <t>Заместитель  директора по внеклассной работе</t>
  </si>
  <si>
    <t xml:space="preserve">110 </t>
  </si>
  <si>
    <t>Водитель автобуса</t>
  </si>
  <si>
    <t>ГСМ</t>
  </si>
  <si>
    <t>Педагог-библиотекарь</t>
  </si>
  <si>
    <t>Кочегар</t>
  </si>
  <si>
    <t>Рабочий по комплексному обслуживанию</t>
  </si>
  <si>
    <t>техосмотр автобуса</t>
  </si>
  <si>
    <t>техобслуживание автобуса</t>
  </si>
  <si>
    <t>Уголь</t>
  </si>
  <si>
    <t>Пособие по уходу за ребенком  до 3-х лет</t>
  </si>
  <si>
    <t xml:space="preserve">Директор                                         </t>
  </si>
  <si>
    <t xml:space="preserve">Главный бухгалтер                           </t>
  </si>
  <si>
    <t>…</t>
  </si>
  <si>
    <t>Муниципальное бюджетное общеобразовательное учреждение ________________  средняя общеобразовательная школа</t>
  </si>
  <si>
    <t>на ___ ___________ 2018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</si>
</sst>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00"/>
    <numFmt numFmtId="176" formatCode="0.000000"/>
    <numFmt numFmtId="177" formatCode="0.00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4" xfId="0" applyNumberFormat="1" applyFont="1" applyFill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2" fontId="1" fillId="33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" fillId="33" borderId="10" xfId="0" applyNumberFormat="1" applyFont="1" applyFill="1" applyBorder="1" applyAlignment="1">
      <alignment horizontal="center" vertical="top"/>
    </xf>
    <xf numFmtId="0" fontId="1" fillId="33" borderId="14" xfId="0" applyNumberFormat="1" applyFont="1" applyFill="1" applyBorder="1" applyAlignment="1">
      <alignment horizontal="center" vertical="top"/>
    </xf>
    <xf numFmtId="0" fontId="1" fillId="33" borderId="15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/>
    </xf>
    <xf numFmtId="0" fontId="1" fillId="0" borderId="14" xfId="0" applyNumberFormat="1" applyFont="1" applyBorder="1" applyAlignment="1">
      <alignment horizontal="left" vertical="top"/>
    </xf>
    <xf numFmtId="0" fontId="1" fillId="0" borderId="15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right" vertical="center"/>
    </xf>
    <xf numFmtId="0" fontId="1" fillId="0" borderId="15" xfId="0" applyNumberFormat="1" applyFont="1" applyBorder="1" applyAlignment="1">
      <alignment horizontal="right" vertical="center"/>
    </xf>
    <xf numFmtId="0" fontId="1" fillId="33" borderId="16" xfId="0" applyNumberFormat="1" applyFont="1" applyFill="1" applyBorder="1" applyAlignment="1">
      <alignment horizontal="center" vertical="top"/>
    </xf>
    <xf numFmtId="172" fontId="1" fillId="0" borderId="10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left" vertical="center" wrapText="1" indent="2"/>
    </xf>
    <xf numFmtId="0" fontId="1" fillId="0" borderId="15" xfId="0" applyNumberFormat="1" applyFont="1" applyBorder="1" applyAlignment="1">
      <alignment horizontal="left" vertical="center" wrapText="1" indent="2"/>
    </xf>
    <xf numFmtId="0" fontId="8" fillId="0" borderId="0" xfId="0" applyNumberFormat="1" applyFont="1" applyBorder="1" applyAlignment="1">
      <alignment horizontal="justify" wrapText="1"/>
    </xf>
    <xf numFmtId="0" fontId="6" fillId="0" borderId="0" xfId="0" applyNumberFormat="1" applyFont="1" applyBorder="1" applyAlignment="1">
      <alignment horizontal="justify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vertical="center" wrapText="1" indent="2"/>
    </xf>
    <xf numFmtId="0" fontId="1" fillId="0" borderId="18" xfId="0" applyNumberFormat="1" applyFont="1" applyBorder="1" applyAlignment="1">
      <alignment horizontal="left" vertical="center" wrapText="1" indent="2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72"/>
  <sheetViews>
    <sheetView tabSelected="1" zoomScaleSheetLayoutView="100" zoomScalePageLayoutView="0" workbookViewId="0" topLeftCell="A16">
      <selection activeCell="A11" sqref="A11:FE11"/>
    </sheetView>
  </sheetViews>
  <sheetFormatPr defaultColWidth="0.875" defaultRowHeight="12.75"/>
  <cols>
    <col min="1" max="23" width="0.875" style="1" customWidth="1"/>
    <col min="24" max="24" width="15.00390625" style="1" customWidth="1"/>
    <col min="25" max="16384" width="0.875" style="1" customWidth="1"/>
  </cols>
  <sheetData>
    <row r="1" s="9" customFormat="1" ht="12">
      <c r="DA1" s="9" t="s">
        <v>19</v>
      </c>
    </row>
    <row r="2" spans="105:161" s="9" customFormat="1" ht="47.25" customHeight="1">
      <c r="DA2" s="48" t="s">
        <v>20</v>
      </c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ht="3" customHeight="1"/>
    <row r="4" s="10" customFormat="1" ht="11.25">
      <c r="DA4" s="10" t="s">
        <v>21</v>
      </c>
    </row>
    <row r="6" s="2" customFormat="1" ht="15">
      <c r="FE6" s="8"/>
    </row>
    <row r="8" spans="1:161" s="7" customFormat="1" ht="15.75">
      <c r="A8" s="17" t="s">
        <v>18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</row>
    <row r="9" spans="1:161" ht="15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 t="s">
        <v>163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</row>
    <row r="10" spans="1:161" ht="15.75">
      <c r="A10" s="17" t="s">
        <v>164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</row>
    <row r="11" spans="1:161" s="2" customFormat="1" ht="15">
      <c r="A11" s="39" t="s">
        <v>17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</row>
    <row r="12" ht="6" customHeight="1"/>
    <row r="13" spans="1:161" s="6" customFormat="1" ht="14.25">
      <c r="A13" s="6" t="s">
        <v>16</v>
      </c>
      <c r="X13" s="40" t="s">
        <v>150</v>
      </c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</row>
    <row r="14" spans="24:161" s="6" customFormat="1" ht="6" customHeight="1"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</row>
    <row r="15" spans="1:161" s="6" customFormat="1" ht="14.25">
      <c r="A15" s="32" t="s">
        <v>15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1" t="s">
        <v>138</v>
      </c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</row>
    <row r="16" ht="9.75" customHeight="1"/>
    <row r="17" spans="1:161" s="2" customFormat="1" ht="15">
      <c r="A17" s="39" t="s">
        <v>14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</row>
    <row r="18" ht="10.5" customHeight="1"/>
    <row r="19" spans="1:161" s="3" customFormat="1" ht="13.5" customHeight="1">
      <c r="A19" s="33" t="s">
        <v>0</v>
      </c>
      <c r="B19" s="34"/>
      <c r="C19" s="34"/>
      <c r="D19" s="34"/>
      <c r="E19" s="34"/>
      <c r="F19" s="35"/>
      <c r="G19" s="33" t="s">
        <v>11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5"/>
      <c r="Y19" s="33" t="s">
        <v>4</v>
      </c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5"/>
      <c r="AO19" s="45" t="s">
        <v>1</v>
      </c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7"/>
      <c r="DI19" s="33" t="s">
        <v>8</v>
      </c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5"/>
      <c r="DY19" s="33" t="s">
        <v>9</v>
      </c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5"/>
      <c r="EO19" s="33" t="s">
        <v>10</v>
      </c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5"/>
    </row>
    <row r="20" spans="1:161" s="3" customFormat="1" ht="13.5" customHeight="1">
      <c r="A20" s="41"/>
      <c r="B20" s="42"/>
      <c r="C20" s="42"/>
      <c r="D20" s="42"/>
      <c r="E20" s="42"/>
      <c r="F20" s="43"/>
      <c r="G20" s="41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3"/>
      <c r="Y20" s="41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3"/>
      <c r="AO20" s="33" t="s">
        <v>3</v>
      </c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5"/>
      <c r="BF20" s="45" t="s">
        <v>2</v>
      </c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7"/>
      <c r="DI20" s="41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3"/>
      <c r="DY20" s="41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3"/>
      <c r="EO20" s="41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3"/>
    </row>
    <row r="21" spans="1:161" s="3" customFormat="1" ht="39.75" customHeight="1">
      <c r="A21" s="36"/>
      <c r="B21" s="37"/>
      <c r="C21" s="37"/>
      <c r="D21" s="37"/>
      <c r="E21" s="37"/>
      <c r="F21" s="38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8"/>
      <c r="Y21" s="36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8"/>
      <c r="AO21" s="36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8"/>
      <c r="BF21" s="49" t="s">
        <v>5</v>
      </c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 t="s">
        <v>6</v>
      </c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 t="s">
        <v>7</v>
      </c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36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8"/>
      <c r="DY21" s="36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8"/>
      <c r="EO21" s="36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8"/>
    </row>
    <row r="22" spans="1:161" s="4" customFormat="1" ht="12.75">
      <c r="A22" s="44">
        <v>1</v>
      </c>
      <c r="B22" s="44"/>
      <c r="C22" s="44"/>
      <c r="D22" s="44"/>
      <c r="E22" s="44"/>
      <c r="F22" s="44"/>
      <c r="G22" s="44">
        <v>2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>
        <v>3</v>
      </c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>
        <v>4</v>
      </c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>
        <v>5</v>
      </c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>
        <v>6</v>
      </c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>
        <v>7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>
        <v>8</v>
      </c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>
        <v>9</v>
      </c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>
        <v>10</v>
      </c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</row>
    <row r="23" spans="1:161" s="5" customFormat="1" ht="15" customHeight="1">
      <c r="A23" s="30" t="s">
        <v>35</v>
      </c>
      <c r="B23" s="30"/>
      <c r="C23" s="30"/>
      <c r="D23" s="30"/>
      <c r="E23" s="30"/>
      <c r="F23" s="30"/>
      <c r="G23" s="23" t="s">
        <v>99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5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2">
        <f>SUM(BF23:DH23)</f>
        <v>0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19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1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>
        <f>Y23*AO23*12</f>
        <v>0</v>
      </c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</row>
    <row r="24" spans="1:161" s="5" customFormat="1" ht="15" customHeight="1">
      <c r="A24" s="30" t="s">
        <v>39</v>
      </c>
      <c r="B24" s="30"/>
      <c r="C24" s="30"/>
      <c r="D24" s="30"/>
      <c r="E24" s="30"/>
      <c r="F24" s="30"/>
      <c r="G24" s="23" t="s">
        <v>100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5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2">
        <f aca="true" t="shared" si="0" ref="AO24:AO36">SUM(BF24:DH24)</f>
        <v>0</v>
      </c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19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1"/>
      <c r="BX24" s="19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1"/>
      <c r="CQ24" s="19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1"/>
      <c r="DI24" s="19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1"/>
      <c r="DY24" s="19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1"/>
      <c r="EO24" s="22">
        <f aca="true" t="shared" si="1" ref="EO24:EO36">Y24*AO24*12</f>
        <v>0</v>
      </c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</row>
    <row r="25" spans="1:161" s="5" customFormat="1" ht="31.5" customHeight="1">
      <c r="A25" s="30" t="s">
        <v>45</v>
      </c>
      <c r="B25" s="30"/>
      <c r="C25" s="30"/>
      <c r="D25" s="30"/>
      <c r="E25" s="30"/>
      <c r="F25" s="30"/>
      <c r="G25" s="26" t="s">
        <v>148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8"/>
      <c r="Y25" s="19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1"/>
      <c r="AO25" s="22">
        <f>SUM(BF25:DH25)</f>
        <v>0</v>
      </c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19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1"/>
      <c r="BX25" s="19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1"/>
      <c r="CQ25" s="19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1"/>
      <c r="DI25" s="19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1"/>
      <c r="DY25" s="19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1"/>
      <c r="EO25" s="22">
        <v>0</v>
      </c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</row>
    <row r="26" spans="1:161" s="5" customFormat="1" ht="29.25" customHeight="1">
      <c r="A26" s="30" t="s">
        <v>111</v>
      </c>
      <c r="B26" s="30"/>
      <c r="C26" s="30"/>
      <c r="D26" s="30"/>
      <c r="E26" s="30"/>
      <c r="F26" s="30"/>
      <c r="G26" s="26" t="s">
        <v>149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19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1"/>
      <c r="AO26" s="22">
        <f t="shared" si="0"/>
        <v>0</v>
      </c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19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1"/>
      <c r="BX26" s="19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1"/>
      <c r="CQ26" s="19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1"/>
      <c r="DI26" s="19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1"/>
      <c r="DY26" s="19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1"/>
      <c r="EO26" s="22">
        <v>0</v>
      </c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</row>
    <row r="27" spans="1:161" s="5" customFormat="1" ht="15" customHeight="1">
      <c r="A27" s="30" t="s">
        <v>112</v>
      </c>
      <c r="B27" s="30"/>
      <c r="C27" s="30"/>
      <c r="D27" s="30"/>
      <c r="E27" s="30"/>
      <c r="F27" s="30"/>
      <c r="G27" s="26" t="s">
        <v>153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8"/>
      <c r="Y27" s="19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1"/>
      <c r="AO27" s="22">
        <f>SUM(BF27:DH27)</f>
        <v>0</v>
      </c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19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1"/>
      <c r="BX27" s="19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1"/>
      <c r="CQ27" s="19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1"/>
      <c r="DI27" s="19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1"/>
      <c r="DY27" s="19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1"/>
      <c r="EO27" s="22">
        <f t="shared" si="1"/>
        <v>0</v>
      </c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</row>
    <row r="28" spans="1:161" s="5" customFormat="1" ht="15" customHeight="1">
      <c r="A28" s="30" t="s">
        <v>113</v>
      </c>
      <c r="B28" s="30"/>
      <c r="C28" s="30"/>
      <c r="D28" s="30"/>
      <c r="E28" s="30"/>
      <c r="F28" s="30"/>
      <c r="G28" s="23" t="s">
        <v>101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5"/>
      <c r="Y28" s="19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1"/>
      <c r="AO28" s="22">
        <f t="shared" si="0"/>
        <v>0</v>
      </c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19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1"/>
      <c r="BX28" s="19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1"/>
      <c r="CQ28" s="19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1"/>
      <c r="DI28" s="19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1"/>
      <c r="DY28" s="19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1"/>
      <c r="EO28" s="22">
        <v>0</v>
      </c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</row>
    <row r="29" spans="1:161" s="5" customFormat="1" ht="15" customHeight="1">
      <c r="A29" s="30" t="s">
        <v>114</v>
      </c>
      <c r="B29" s="30"/>
      <c r="C29" s="30"/>
      <c r="D29" s="30"/>
      <c r="E29" s="30"/>
      <c r="F29" s="30"/>
      <c r="G29" s="23" t="s">
        <v>102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5"/>
      <c r="Y29" s="19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1"/>
      <c r="AO29" s="22">
        <f>SUM(BF29:DH29)</f>
        <v>0</v>
      </c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19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1"/>
      <c r="BX29" s="19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1"/>
      <c r="CQ29" s="19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1"/>
      <c r="DI29" s="19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1"/>
      <c r="DY29" s="19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1"/>
      <c r="EO29" s="22">
        <f t="shared" si="1"/>
        <v>0</v>
      </c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</row>
    <row r="30" spans="1:161" s="5" customFormat="1" ht="15" customHeight="1">
      <c r="A30" s="30" t="s">
        <v>115</v>
      </c>
      <c r="B30" s="30"/>
      <c r="C30" s="30"/>
      <c r="D30" s="30"/>
      <c r="E30" s="30"/>
      <c r="F30" s="30"/>
      <c r="G30" s="23" t="s">
        <v>103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5"/>
      <c r="Y30" s="19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1"/>
      <c r="AO30" s="22">
        <f>SUM(BF30:DH30)</f>
        <v>0</v>
      </c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19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1"/>
      <c r="BX30" s="19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1"/>
      <c r="CQ30" s="19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1"/>
      <c r="DI30" s="19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1"/>
      <c r="DY30" s="19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1"/>
      <c r="EO30" s="22">
        <f t="shared" si="1"/>
        <v>0</v>
      </c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</row>
    <row r="31" spans="1:161" s="5" customFormat="1" ht="15" customHeight="1">
      <c r="A31" s="30" t="s">
        <v>116</v>
      </c>
      <c r="B31" s="30"/>
      <c r="C31" s="30"/>
      <c r="D31" s="30"/>
      <c r="E31" s="30"/>
      <c r="F31" s="30"/>
      <c r="G31" s="23" t="s">
        <v>154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5"/>
      <c r="Y31" s="19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1"/>
      <c r="AO31" s="22">
        <f t="shared" si="0"/>
        <v>0</v>
      </c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19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1"/>
      <c r="BX31" s="19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1"/>
      <c r="CQ31" s="19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1"/>
      <c r="DI31" s="19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1"/>
      <c r="DY31" s="19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1"/>
      <c r="EO31" s="22">
        <f t="shared" si="1"/>
        <v>0</v>
      </c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</row>
    <row r="32" spans="1:161" s="5" customFormat="1" ht="34.5" customHeight="1">
      <c r="A32" s="30" t="s">
        <v>117</v>
      </c>
      <c r="B32" s="30"/>
      <c r="C32" s="30"/>
      <c r="D32" s="30"/>
      <c r="E32" s="30"/>
      <c r="F32" s="30"/>
      <c r="G32" s="23" t="s">
        <v>104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5"/>
      <c r="Y32" s="19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1"/>
      <c r="AO32" s="22">
        <f t="shared" si="0"/>
        <v>0</v>
      </c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19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1"/>
      <c r="BX32" s="19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1"/>
      <c r="CQ32" s="19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1"/>
      <c r="DI32" s="19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1"/>
      <c r="DY32" s="19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1"/>
      <c r="EO32" s="22">
        <f t="shared" si="1"/>
        <v>0</v>
      </c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</row>
    <row r="33" spans="1:161" s="5" customFormat="1" ht="15" customHeight="1">
      <c r="A33" s="30" t="s">
        <v>141</v>
      </c>
      <c r="B33" s="30"/>
      <c r="C33" s="30"/>
      <c r="D33" s="30"/>
      <c r="E33" s="30"/>
      <c r="F33" s="30"/>
      <c r="G33" s="23" t="s">
        <v>151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5"/>
      <c r="Y33" s="19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1"/>
      <c r="AO33" s="22">
        <f t="shared" si="0"/>
        <v>0</v>
      </c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19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1"/>
      <c r="BX33" s="19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1"/>
      <c r="CQ33" s="19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1"/>
      <c r="DI33" s="19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1"/>
      <c r="DY33" s="19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1"/>
      <c r="EO33" s="22">
        <f t="shared" si="1"/>
        <v>0</v>
      </c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</row>
    <row r="34" spans="1:161" s="5" customFormat="1" ht="15" customHeight="1">
      <c r="A34" s="30" t="s">
        <v>142</v>
      </c>
      <c r="B34" s="30"/>
      <c r="C34" s="30"/>
      <c r="D34" s="30"/>
      <c r="E34" s="30"/>
      <c r="F34" s="30"/>
      <c r="G34" s="23" t="s">
        <v>105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5"/>
      <c r="Y34" s="19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1"/>
      <c r="AO34" s="22">
        <f t="shared" si="0"/>
        <v>0</v>
      </c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19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1"/>
      <c r="BX34" s="19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1"/>
      <c r="CQ34" s="19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1"/>
      <c r="DI34" s="19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1"/>
      <c r="DY34" s="19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1"/>
      <c r="EO34" s="22">
        <f t="shared" si="1"/>
        <v>0</v>
      </c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</row>
    <row r="35" spans="1:161" s="5" customFormat="1" ht="15" customHeight="1">
      <c r="A35" s="30" t="s">
        <v>143</v>
      </c>
      <c r="B35" s="30"/>
      <c r="C35" s="30"/>
      <c r="D35" s="30"/>
      <c r="E35" s="30"/>
      <c r="F35" s="30"/>
      <c r="G35" s="23" t="s">
        <v>106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5"/>
      <c r="Y35" s="19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1"/>
      <c r="AO35" s="22">
        <f t="shared" si="0"/>
        <v>0</v>
      </c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19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1"/>
      <c r="BX35" s="19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1"/>
      <c r="CQ35" s="19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1"/>
      <c r="DI35" s="19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1"/>
      <c r="DY35" s="19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1"/>
      <c r="EO35" s="22">
        <f t="shared" si="1"/>
        <v>0</v>
      </c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</row>
    <row r="36" spans="1:161" s="5" customFormat="1" ht="33" customHeight="1">
      <c r="A36" s="30" t="s">
        <v>144</v>
      </c>
      <c r="B36" s="30"/>
      <c r="C36" s="30"/>
      <c r="D36" s="30"/>
      <c r="E36" s="30"/>
      <c r="F36" s="30"/>
      <c r="G36" s="23" t="s">
        <v>155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  <c r="Y36" s="19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1"/>
      <c r="AO36" s="22">
        <f t="shared" si="0"/>
        <v>0</v>
      </c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19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1"/>
      <c r="BX36" s="19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1"/>
      <c r="CQ36" s="19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1"/>
      <c r="DI36" s="19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1"/>
      <c r="DY36" s="19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1"/>
      <c r="EO36" s="22">
        <f t="shared" si="1"/>
        <v>0</v>
      </c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</row>
    <row r="37" spans="1:161" s="5" customFormat="1" ht="15" customHeight="1">
      <c r="A37" s="30" t="s">
        <v>145</v>
      </c>
      <c r="B37" s="30"/>
      <c r="C37" s="30"/>
      <c r="D37" s="30"/>
      <c r="E37" s="30"/>
      <c r="F37" s="30"/>
      <c r="G37" s="26" t="s">
        <v>162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8"/>
      <c r="Y37" s="19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1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19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1"/>
      <c r="BX37" s="19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1"/>
      <c r="CQ37" s="19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1"/>
      <c r="DI37" s="19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1"/>
      <c r="DY37" s="19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1"/>
      <c r="EO37" s="22">
        <v>0</v>
      </c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</row>
    <row r="38" spans="1:161" s="5" customFormat="1" ht="15" customHeight="1">
      <c r="A38" s="30" t="s">
        <v>146</v>
      </c>
      <c r="B38" s="30"/>
      <c r="C38" s="30"/>
      <c r="D38" s="30"/>
      <c r="E38" s="30"/>
      <c r="F38" s="30"/>
      <c r="G38" s="53" t="s">
        <v>162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5"/>
      <c r="Y38" s="19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1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19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1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>
        <f>Y38*AO38*12</f>
        <v>0</v>
      </c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</row>
    <row r="39" spans="1:161" s="5" customFormat="1" ht="15" customHeight="1">
      <c r="A39" s="50" t="s">
        <v>12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2"/>
      <c r="Y39" s="22" t="s">
        <v>13</v>
      </c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>
        <f>SUM(AO23:BE38)</f>
        <v>0</v>
      </c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 t="s">
        <v>13</v>
      </c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 t="s">
        <v>13</v>
      </c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 t="s">
        <v>13</v>
      </c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 t="s">
        <v>13</v>
      </c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 t="s">
        <v>13</v>
      </c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9">
        <f>SUM(EO23:FE38)+0.04</f>
        <v>0.04</v>
      </c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</row>
    <row r="115" ht="12.75">
      <c r="H115" s="1" t="s">
        <v>120</v>
      </c>
    </row>
    <row r="116" spans="1:8" ht="12.75">
      <c r="A116" s="1">
        <v>2</v>
      </c>
      <c r="H116" s="1" t="s">
        <v>121</v>
      </c>
    </row>
    <row r="117" spans="1:8" ht="12.75">
      <c r="A117" s="1">
        <v>3</v>
      </c>
      <c r="H117" s="1" t="s">
        <v>122</v>
      </c>
    </row>
    <row r="118" spans="1:90" ht="12.75">
      <c r="A118" s="1">
        <v>4</v>
      </c>
      <c r="H118" s="18" t="s">
        <v>123</v>
      </c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CL118" s="1">
        <v>14063.84</v>
      </c>
    </row>
    <row r="135" spans="8:88" ht="24.75" customHeight="1">
      <c r="H135" s="1" t="s">
        <v>128</v>
      </c>
      <c r="BD135" s="1">
        <v>1</v>
      </c>
      <c r="BT135" s="1">
        <v>1</v>
      </c>
      <c r="CJ135" s="1">
        <v>48400</v>
      </c>
    </row>
    <row r="136" spans="8:88" ht="24.75" customHeight="1">
      <c r="H136" s="1" t="s">
        <v>129</v>
      </c>
      <c r="BD136" s="1">
        <v>1</v>
      </c>
      <c r="BT136" s="1">
        <v>1</v>
      </c>
      <c r="CJ136" s="1">
        <v>28000</v>
      </c>
    </row>
    <row r="137" spans="8:88" ht="12.75">
      <c r="H137" s="1" t="s">
        <v>133</v>
      </c>
      <c r="BD137" s="1">
        <v>1</v>
      </c>
      <c r="BT137" s="1">
        <v>3</v>
      </c>
      <c r="CJ137" s="1">
        <v>24502.68</v>
      </c>
    </row>
    <row r="148" spans="8:88" ht="12.75">
      <c r="H148" s="1" t="s">
        <v>124</v>
      </c>
      <c r="BT148" s="1">
        <v>1</v>
      </c>
      <c r="CJ148" s="1">
        <v>15000</v>
      </c>
    </row>
    <row r="149" spans="1:105" ht="12.75">
      <c r="A149" s="18"/>
      <c r="B149" s="18"/>
      <c r="C149" s="18"/>
      <c r="D149" s="18"/>
      <c r="E149" s="18"/>
      <c r="F149" s="18"/>
      <c r="G149" s="18"/>
      <c r="H149" s="18" t="s">
        <v>125</v>
      </c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>
        <v>8</v>
      </c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>
        <v>240000</v>
      </c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</row>
    <row r="150" spans="1:105" ht="12.75">
      <c r="A150" s="18"/>
      <c r="B150" s="18"/>
      <c r="C150" s="18"/>
      <c r="D150" s="18"/>
      <c r="E150" s="18"/>
      <c r="F150" s="18"/>
      <c r="G150" s="18"/>
      <c r="H150" s="18" t="s">
        <v>132</v>
      </c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>
        <v>2</v>
      </c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>
        <v>34500</v>
      </c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</row>
    <row r="151" spans="1:105" ht="12.75">
      <c r="A151" s="18"/>
      <c r="B151" s="18"/>
      <c r="C151" s="18"/>
      <c r="D151" s="18"/>
      <c r="E151" s="18"/>
      <c r="F151" s="18"/>
      <c r="G151" s="18"/>
      <c r="H151" s="18" t="s">
        <v>135</v>
      </c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>
        <v>1</v>
      </c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>
        <v>7522.5</v>
      </c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</row>
    <row r="152" spans="1:105" ht="12.75">
      <c r="A152" s="18"/>
      <c r="B152" s="18"/>
      <c r="C152" s="18"/>
      <c r="D152" s="18"/>
      <c r="E152" s="18"/>
      <c r="F152" s="18"/>
      <c r="G152" s="18"/>
      <c r="H152" s="18" t="s">
        <v>137</v>
      </c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>
        <v>2</v>
      </c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>
        <v>4400</v>
      </c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</row>
    <row r="153" spans="1:105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</row>
    <row r="154" spans="1:105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</row>
    <row r="162" spans="1:105" ht="12.75">
      <c r="A162" s="18"/>
      <c r="B162" s="18"/>
      <c r="C162" s="18"/>
      <c r="D162" s="18"/>
      <c r="E162" s="18"/>
      <c r="F162" s="18"/>
      <c r="G162" s="18"/>
      <c r="H162" s="18" t="s">
        <v>136</v>
      </c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>
        <v>310</v>
      </c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>
        <v>500</v>
      </c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>
        <v>155000</v>
      </c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</row>
    <row r="163" spans="1:105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</row>
    <row r="164" spans="1:105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</row>
    <row r="165" spans="1:105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</row>
    <row r="166" spans="8:88" ht="12.75">
      <c r="H166" s="1" t="s">
        <v>126</v>
      </c>
      <c r="CJ166" s="1">
        <v>14220</v>
      </c>
    </row>
    <row r="167" spans="8:88" ht="12.75">
      <c r="H167" s="1" t="s">
        <v>127</v>
      </c>
      <c r="CJ167" s="1">
        <v>5676</v>
      </c>
    </row>
    <row r="168" spans="1:105" ht="12.75">
      <c r="A168" s="18"/>
      <c r="B168" s="18"/>
      <c r="C168" s="18"/>
      <c r="D168" s="18"/>
      <c r="E168" s="18"/>
      <c r="F168" s="18"/>
      <c r="G168" s="18"/>
      <c r="H168" s="18" t="s">
        <v>130</v>
      </c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>
        <v>25</v>
      </c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>
        <v>2500</v>
      </c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>
        <v>62500</v>
      </c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</row>
    <row r="169" spans="1:105" ht="12.75">
      <c r="A169" s="18"/>
      <c r="B169" s="18"/>
      <c r="C169" s="18"/>
      <c r="D169" s="18"/>
      <c r="E169" s="18"/>
      <c r="F169" s="18"/>
      <c r="G169" s="18"/>
      <c r="H169" s="18" t="s">
        <v>131</v>
      </c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>
        <v>60000</v>
      </c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</row>
    <row r="170" spans="1:105" ht="12.75">
      <c r="A170" s="18"/>
      <c r="B170" s="18"/>
      <c r="C170" s="18"/>
      <c r="D170" s="18"/>
      <c r="E170" s="18"/>
      <c r="F170" s="18"/>
      <c r="G170" s="18"/>
      <c r="H170" s="18" t="s">
        <v>134</v>
      </c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>
        <v>80000</v>
      </c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</row>
    <row r="171" spans="1:105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</row>
    <row r="172" spans="1:105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</row>
  </sheetData>
  <sheetProtection/>
  <mergeCells count="270">
    <mergeCell ref="O9:ET9"/>
    <mergeCell ref="A38:F38"/>
    <mergeCell ref="A22:F22"/>
    <mergeCell ref="A19:F21"/>
    <mergeCell ref="Y38:AN38"/>
    <mergeCell ref="A23:F23"/>
    <mergeCell ref="A26:F26"/>
    <mergeCell ref="A34:F34"/>
    <mergeCell ref="A35:F35"/>
    <mergeCell ref="A36:F36"/>
    <mergeCell ref="A37:F37"/>
    <mergeCell ref="Y39:AN39"/>
    <mergeCell ref="Y22:AN22"/>
    <mergeCell ref="G22:X22"/>
    <mergeCell ref="G23:X23"/>
    <mergeCell ref="G26:X26"/>
    <mergeCell ref="G38:X38"/>
    <mergeCell ref="Y23:AN23"/>
    <mergeCell ref="Y26:AN26"/>
    <mergeCell ref="G27:X27"/>
    <mergeCell ref="G28:X28"/>
    <mergeCell ref="AO39:BE39"/>
    <mergeCell ref="AO22:BE22"/>
    <mergeCell ref="AO23:BE23"/>
    <mergeCell ref="AO26:BE26"/>
    <mergeCell ref="AO38:BE38"/>
    <mergeCell ref="A39:X39"/>
    <mergeCell ref="G29:X29"/>
    <mergeCell ref="G30:X30"/>
    <mergeCell ref="G31:X31"/>
    <mergeCell ref="BF39:BW39"/>
    <mergeCell ref="AO24:BE24"/>
    <mergeCell ref="AO25:BE25"/>
    <mergeCell ref="AO27:BE27"/>
    <mergeCell ref="BF21:BW21"/>
    <mergeCell ref="BF22:BW22"/>
    <mergeCell ref="AO37:BE37"/>
    <mergeCell ref="BF24:BW24"/>
    <mergeCell ref="BF25:BW25"/>
    <mergeCell ref="BF27:BW27"/>
    <mergeCell ref="CQ39:DH39"/>
    <mergeCell ref="CQ21:DH21"/>
    <mergeCell ref="CQ22:DH22"/>
    <mergeCell ref="BX39:CP39"/>
    <mergeCell ref="BX21:CP21"/>
    <mergeCell ref="BX22:CP22"/>
    <mergeCell ref="BX23:CP23"/>
    <mergeCell ref="BX26:CP26"/>
    <mergeCell ref="BX38:CP38"/>
    <mergeCell ref="BX34:CP34"/>
    <mergeCell ref="DY39:EN39"/>
    <mergeCell ref="DY22:EN22"/>
    <mergeCell ref="DI39:DX39"/>
    <mergeCell ref="DI22:DX22"/>
    <mergeCell ref="DI23:DX23"/>
    <mergeCell ref="DI26:DX26"/>
    <mergeCell ref="DI38:DX38"/>
    <mergeCell ref="DI32:DX32"/>
    <mergeCell ref="DI33:DX33"/>
    <mergeCell ref="DI34:DX34"/>
    <mergeCell ref="EO38:FE38"/>
    <mergeCell ref="DA2:FE2"/>
    <mergeCell ref="DY23:EN23"/>
    <mergeCell ref="DY26:EN26"/>
    <mergeCell ref="DY38:EN38"/>
    <mergeCell ref="CQ23:DH23"/>
    <mergeCell ref="CQ26:DH26"/>
    <mergeCell ref="CQ38:DH38"/>
    <mergeCell ref="A8:FE8"/>
    <mergeCell ref="BF38:BW38"/>
    <mergeCell ref="EO22:FE22"/>
    <mergeCell ref="EO23:FE23"/>
    <mergeCell ref="EO26:FE26"/>
    <mergeCell ref="BF23:BW23"/>
    <mergeCell ref="BF26:BW26"/>
    <mergeCell ref="A17:FE17"/>
    <mergeCell ref="G19:X21"/>
    <mergeCell ref="Y19:AN21"/>
    <mergeCell ref="AO19:DH19"/>
    <mergeCell ref="BF20:DH20"/>
    <mergeCell ref="AP15:FE15"/>
    <mergeCell ref="A15:AO15"/>
    <mergeCell ref="AO20:BE21"/>
    <mergeCell ref="G24:X24"/>
    <mergeCell ref="G25:X25"/>
    <mergeCell ref="A11:FE11"/>
    <mergeCell ref="X13:FE13"/>
    <mergeCell ref="DI19:DX21"/>
    <mergeCell ref="DY19:EN21"/>
    <mergeCell ref="EO19:FE21"/>
    <mergeCell ref="EO39:FE39"/>
    <mergeCell ref="A24:F24"/>
    <mergeCell ref="A25:F25"/>
    <mergeCell ref="A27:F27"/>
    <mergeCell ref="A28:F28"/>
    <mergeCell ref="A29:F29"/>
    <mergeCell ref="A30:F30"/>
    <mergeCell ref="A31:F31"/>
    <mergeCell ref="A32:F32"/>
    <mergeCell ref="A33:F33"/>
    <mergeCell ref="G32:X32"/>
    <mergeCell ref="G33:X33"/>
    <mergeCell ref="G34:X34"/>
    <mergeCell ref="G35:X35"/>
    <mergeCell ref="G36:X36"/>
    <mergeCell ref="G37:X37"/>
    <mergeCell ref="Y24:AN24"/>
    <mergeCell ref="Y25:AN25"/>
    <mergeCell ref="Y27:AN27"/>
    <mergeCell ref="Y28:AN28"/>
    <mergeCell ref="Y29:AN29"/>
    <mergeCell ref="Y30:AN30"/>
    <mergeCell ref="Y31:AN31"/>
    <mergeCell ref="Y32:AN32"/>
    <mergeCell ref="Y33:AN33"/>
    <mergeCell ref="Y34:AN34"/>
    <mergeCell ref="Y35:AN35"/>
    <mergeCell ref="Y36:AN36"/>
    <mergeCell ref="Y37:AN37"/>
    <mergeCell ref="AO28:BE28"/>
    <mergeCell ref="AO29:BE29"/>
    <mergeCell ref="AO30:BE30"/>
    <mergeCell ref="AO31:BE31"/>
    <mergeCell ref="AO32:BE32"/>
    <mergeCell ref="AO33:BE33"/>
    <mergeCell ref="AO34:BE34"/>
    <mergeCell ref="AO35:BE35"/>
    <mergeCell ref="AO36:BE36"/>
    <mergeCell ref="BF28:BW28"/>
    <mergeCell ref="BF29:BW29"/>
    <mergeCell ref="BF30:BW30"/>
    <mergeCell ref="BF31:BW31"/>
    <mergeCell ref="BF32:BW32"/>
    <mergeCell ref="BF33:BW33"/>
    <mergeCell ref="BF34:BW34"/>
    <mergeCell ref="BF35:BW35"/>
    <mergeCell ref="BF36:BW36"/>
    <mergeCell ref="BF37:BW37"/>
    <mergeCell ref="BX24:CP24"/>
    <mergeCell ref="BX25:CP25"/>
    <mergeCell ref="BX27:CP27"/>
    <mergeCell ref="BX28:CP28"/>
    <mergeCell ref="BX29:CP29"/>
    <mergeCell ref="BX30:CP30"/>
    <mergeCell ref="BX31:CP31"/>
    <mergeCell ref="BX32:CP32"/>
    <mergeCell ref="BX33:CP33"/>
    <mergeCell ref="BX36:CP36"/>
    <mergeCell ref="BX37:CP37"/>
    <mergeCell ref="BX35:CP35"/>
    <mergeCell ref="CQ24:DH24"/>
    <mergeCell ref="CQ25:DH25"/>
    <mergeCell ref="CQ27:DH27"/>
    <mergeCell ref="CQ28:DH28"/>
    <mergeCell ref="CQ29:DH29"/>
    <mergeCell ref="CQ30:DH30"/>
    <mergeCell ref="CQ31:DH31"/>
    <mergeCell ref="CQ32:DH32"/>
    <mergeCell ref="CQ36:DH36"/>
    <mergeCell ref="CQ37:DH37"/>
    <mergeCell ref="DI24:DX24"/>
    <mergeCell ref="DI25:DX25"/>
    <mergeCell ref="DI27:DX27"/>
    <mergeCell ref="DI28:DX28"/>
    <mergeCell ref="DI29:DX29"/>
    <mergeCell ref="DI31:DX31"/>
    <mergeCell ref="DI35:DX35"/>
    <mergeCell ref="CQ33:DH33"/>
    <mergeCell ref="CQ34:DH34"/>
    <mergeCell ref="CQ35:DH35"/>
    <mergeCell ref="DI37:DX37"/>
    <mergeCell ref="DY24:EN24"/>
    <mergeCell ref="DY25:EN25"/>
    <mergeCell ref="DY27:EN27"/>
    <mergeCell ref="DY28:EN28"/>
    <mergeCell ref="DY29:EN29"/>
    <mergeCell ref="DY30:EN30"/>
    <mergeCell ref="DY31:EN31"/>
    <mergeCell ref="DY32:EN32"/>
    <mergeCell ref="DI30:DX30"/>
    <mergeCell ref="DY33:EN33"/>
    <mergeCell ref="DY34:EN34"/>
    <mergeCell ref="DY35:EN35"/>
    <mergeCell ref="DY36:EN36"/>
    <mergeCell ref="DY37:EN37"/>
    <mergeCell ref="EO24:FE24"/>
    <mergeCell ref="EO25:FE25"/>
    <mergeCell ref="EO27:FE27"/>
    <mergeCell ref="EO28:FE28"/>
    <mergeCell ref="EO29:FE29"/>
    <mergeCell ref="EO30:FE30"/>
    <mergeCell ref="EO31:FE31"/>
    <mergeCell ref="EO32:FE32"/>
    <mergeCell ref="EO33:FE33"/>
    <mergeCell ref="EO34:FE34"/>
    <mergeCell ref="EO35:FE35"/>
    <mergeCell ref="EO36:FE36"/>
    <mergeCell ref="EO37:FE37"/>
    <mergeCell ref="H118:AO118"/>
    <mergeCell ref="A149:G149"/>
    <mergeCell ref="A150:G150"/>
    <mergeCell ref="A151:G151"/>
    <mergeCell ref="BT149:CI149"/>
    <mergeCell ref="BT150:CI150"/>
    <mergeCell ref="BT151:CI151"/>
    <mergeCell ref="DI36:DX36"/>
    <mergeCell ref="A152:G152"/>
    <mergeCell ref="A153:G153"/>
    <mergeCell ref="A154:G154"/>
    <mergeCell ref="H149:BS149"/>
    <mergeCell ref="H150:BS150"/>
    <mergeCell ref="H151:BS151"/>
    <mergeCell ref="H152:BS152"/>
    <mergeCell ref="H153:BS153"/>
    <mergeCell ref="H154:BS154"/>
    <mergeCell ref="BT152:CI152"/>
    <mergeCell ref="BT153:CI153"/>
    <mergeCell ref="BT154:CI154"/>
    <mergeCell ref="CJ149:DA149"/>
    <mergeCell ref="CJ150:DA150"/>
    <mergeCell ref="CJ151:DA151"/>
    <mergeCell ref="CJ152:DA152"/>
    <mergeCell ref="CJ153:DA153"/>
    <mergeCell ref="CJ154:DA154"/>
    <mergeCell ref="A168:G168"/>
    <mergeCell ref="A169:G169"/>
    <mergeCell ref="A170:G170"/>
    <mergeCell ref="A171:G171"/>
    <mergeCell ref="A172:G172"/>
    <mergeCell ref="H168:BC168"/>
    <mergeCell ref="H169:BC169"/>
    <mergeCell ref="H170:BC170"/>
    <mergeCell ref="H171:BC171"/>
    <mergeCell ref="H172:BC172"/>
    <mergeCell ref="BD168:BS168"/>
    <mergeCell ref="BD169:BS169"/>
    <mergeCell ref="BD170:BS170"/>
    <mergeCell ref="BD171:BS171"/>
    <mergeCell ref="BD172:BS172"/>
    <mergeCell ref="BT168:CI168"/>
    <mergeCell ref="BT169:CI169"/>
    <mergeCell ref="BT170:CI170"/>
    <mergeCell ref="BT171:CI171"/>
    <mergeCell ref="BT172:CI172"/>
    <mergeCell ref="CJ168:DA168"/>
    <mergeCell ref="CJ169:DA169"/>
    <mergeCell ref="CJ170:DA170"/>
    <mergeCell ref="CJ171:DA171"/>
    <mergeCell ref="CJ172:DA172"/>
    <mergeCell ref="BT164:CI164"/>
    <mergeCell ref="BT165:CI165"/>
    <mergeCell ref="BT163:CI163"/>
    <mergeCell ref="A162:G162"/>
    <mergeCell ref="A163:G163"/>
    <mergeCell ref="A164:G164"/>
    <mergeCell ref="A165:G165"/>
    <mergeCell ref="H162:BC162"/>
    <mergeCell ref="H163:BC163"/>
    <mergeCell ref="H164:BC164"/>
    <mergeCell ref="H165:BC165"/>
    <mergeCell ref="A10:FE10"/>
    <mergeCell ref="CJ162:DA162"/>
    <mergeCell ref="CJ163:DA163"/>
    <mergeCell ref="CJ164:DA164"/>
    <mergeCell ref="CJ165:DA165"/>
    <mergeCell ref="BD162:BS162"/>
    <mergeCell ref="BD163:BS163"/>
    <mergeCell ref="BD164:BS164"/>
    <mergeCell ref="BD165:BS165"/>
    <mergeCell ref="BT162:CI162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A178"/>
  <sheetViews>
    <sheetView zoomScaleSheetLayoutView="100" zoomScalePageLayoutView="0" workbookViewId="0" topLeftCell="A84">
      <selection activeCell="A175" sqref="A175:CV175"/>
    </sheetView>
  </sheetViews>
  <sheetFormatPr defaultColWidth="0.875" defaultRowHeight="12" customHeight="1"/>
  <cols>
    <col min="1" max="16384" width="0.875" style="2" customWidth="1"/>
  </cols>
  <sheetData>
    <row r="1" ht="3" customHeight="1"/>
    <row r="2" spans="1:105" s="6" customFormat="1" ht="30" customHeight="1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</row>
    <row r="3" ht="10.5" customHeight="1"/>
    <row r="4" spans="1:105" s="3" customFormat="1" ht="45" customHeight="1">
      <c r="A4" s="33" t="s">
        <v>0</v>
      </c>
      <c r="B4" s="34"/>
      <c r="C4" s="34"/>
      <c r="D4" s="34"/>
      <c r="E4" s="34"/>
      <c r="F4" s="35"/>
      <c r="G4" s="33" t="s">
        <v>28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5"/>
      <c r="AE4" s="33" t="s">
        <v>24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D4" s="33" t="s">
        <v>96</v>
      </c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5"/>
      <c r="BT4" s="33" t="s">
        <v>25</v>
      </c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5"/>
      <c r="CJ4" s="33" t="s">
        <v>26</v>
      </c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5"/>
    </row>
    <row r="5" spans="1:105" s="4" customFormat="1" ht="12.75">
      <c r="A5" s="44">
        <v>1</v>
      </c>
      <c r="B5" s="44"/>
      <c r="C5" s="44"/>
      <c r="D5" s="44"/>
      <c r="E5" s="44"/>
      <c r="F5" s="44"/>
      <c r="G5" s="44">
        <v>2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>
        <v>3</v>
      </c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>
        <v>4</v>
      </c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>
        <v>5</v>
      </c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>
        <v>6</v>
      </c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</row>
    <row r="6" spans="1:105" s="5" customFormat="1" ht="15" customHeight="1">
      <c r="A6" s="30" t="s">
        <v>35</v>
      </c>
      <c r="B6" s="30"/>
      <c r="C6" s="30"/>
      <c r="D6" s="30"/>
      <c r="E6" s="30"/>
      <c r="F6" s="30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</row>
    <row r="7" spans="1:105" s="5" customFormat="1" ht="15" customHeight="1">
      <c r="A7" s="30" t="s">
        <v>39</v>
      </c>
      <c r="B7" s="30"/>
      <c r="C7" s="30"/>
      <c r="D7" s="30"/>
      <c r="E7" s="30"/>
      <c r="F7" s="30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</row>
    <row r="8" spans="1:105" s="5" customFormat="1" ht="15" customHeight="1">
      <c r="A8" s="30"/>
      <c r="B8" s="30"/>
      <c r="C8" s="30"/>
      <c r="D8" s="30"/>
      <c r="E8" s="30"/>
      <c r="F8" s="30"/>
      <c r="G8" s="51" t="s">
        <v>12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2"/>
      <c r="AE8" s="74" t="s">
        <v>13</v>
      </c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 t="s">
        <v>13</v>
      </c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 t="s">
        <v>13</v>
      </c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>
        <f>CJ6+CJ7</f>
        <v>0</v>
      </c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</row>
    <row r="10" spans="1:105" s="6" customFormat="1" ht="14.25">
      <c r="A10" s="39" t="s">
        <v>27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</row>
    <row r="11" ht="10.5" customHeight="1"/>
    <row r="12" spans="1:105" s="3" customFormat="1" ht="55.5" customHeight="1">
      <c r="A12" s="33" t="s">
        <v>0</v>
      </c>
      <c r="B12" s="34"/>
      <c r="C12" s="34"/>
      <c r="D12" s="34"/>
      <c r="E12" s="34"/>
      <c r="F12" s="35"/>
      <c r="G12" s="33" t="s">
        <v>28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5"/>
      <c r="AE12" s="33" t="s">
        <v>29</v>
      </c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5"/>
      <c r="AZ12" s="33" t="s">
        <v>30</v>
      </c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5"/>
      <c r="BR12" s="33" t="s">
        <v>31</v>
      </c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5"/>
      <c r="CJ12" s="33" t="s">
        <v>26</v>
      </c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4" customFormat="1" ht="12.75">
      <c r="A13" s="44">
        <v>1</v>
      </c>
      <c r="B13" s="44"/>
      <c r="C13" s="44"/>
      <c r="D13" s="44"/>
      <c r="E13" s="44"/>
      <c r="F13" s="44"/>
      <c r="G13" s="44">
        <v>2</v>
      </c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>
        <v>3</v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>
        <v>4</v>
      </c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>
        <v>5</v>
      </c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>
        <v>6</v>
      </c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</row>
    <row r="14" spans="1:105" s="5" customFormat="1" ht="24" customHeight="1">
      <c r="A14" s="30" t="s">
        <v>35</v>
      </c>
      <c r="B14" s="30"/>
      <c r="C14" s="30"/>
      <c r="D14" s="30"/>
      <c r="E14" s="30"/>
      <c r="F14" s="30"/>
      <c r="G14" s="75" t="s">
        <v>159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</row>
    <row r="15" spans="1:105" s="5" customFormat="1" ht="15" customHeight="1">
      <c r="A15" s="30"/>
      <c r="B15" s="30"/>
      <c r="C15" s="30"/>
      <c r="D15" s="30"/>
      <c r="E15" s="30"/>
      <c r="F15" s="30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</row>
    <row r="16" spans="1:105" s="5" customFormat="1" ht="15" customHeight="1">
      <c r="A16" s="30"/>
      <c r="B16" s="30"/>
      <c r="C16" s="30"/>
      <c r="D16" s="30"/>
      <c r="E16" s="30"/>
      <c r="F16" s="30"/>
      <c r="G16" s="51" t="s">
        <v>12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2"/>
      <c r="AE16" s="74" t="s">
        <v>13</v>
      </c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 t="s">
        <v>13</v>
      </c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 t="s">
        <v>13</v>
      </c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>
        <f>CJ14</f>
        <v>0</v>
      </c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</row>
    <row r="18" spans="1:105" s="6" customFormat="1" ht="41.25" customHeight="1">
      <c r="A18" s="76" t="s">
        <v>32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</row>
    <row r="19" ht="10.5" customHeight="1"/>
    <row r="20" spans="1:105" ht="55.5" customHeight="1">
      <c r="A20" s="33" t="s">
        <v>0</v>
      </c>
      <c r="B20" s="34"/>
      <c r="C20" s="34"/>
      <c r="D20" s="34"/>
      <c r="E20" s="34"/>
      <c r="F20" s="35"/>
      <c r="G20" s="33" t="s">
        <v>90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5"/>
      <c r="BW20" s="33" t="s">
        <v>34</v>
      </c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5"/>
      <c r="CM20" s="33" t="s">
        <v>33</v>
      </c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  <row r="21" spans="1:105" s="1" customFormat="1" ht="12.75">
      <c r="A21" s="44">
        <v>1</v>
      </c>
      <c r="B21" s="44"/>
      <c r="C21" s="44"/>
      <c r="D21" s="44"/>
      <c r="E21" s="44"/>
      <c r="F21" s="44"/>
      <c r="G21" s="44">
        <v>2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>
        <v>3</v>
      </c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>
        <v>4</v>
      </c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</row>
    <row r="22" spans="1:105" ht="15" customHeight="1">
      <c r="A22" s="30" t="s">
        <v>35</v>
      </c>
      <c r="B22" s="30"/>
      <c r="C22" s="30"/>
      <c r="D22" s="30"/>
      <c r="E22" s="30"/>
      <c r="F22" s="30"/>
      <c r="G22" s="11"/>
      <c r="H22" s="72" t="s">
        <v>46</v>
      </c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3"/>
      <c r="BW22" s="74" t="s">
        <v>13</v>
      </c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</row>
    <row r="23" spans="1:105" s="1" customFormat="1" ht="12.75">
      <c r="A23" s="91" t="s">
        <v>36</v>
      </c>
      <c r="B23" s="92"/>
      <c r="C23" s="92"/>
      <c r="D23" s="92"/>
      <c r="E23" s="92"/>
      <c r="F23" s="93"/>
      <c r="G23" s="13"/>
      <c r="H23" s="97" t="s">
        <v>2</v>
      </c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8"/>
      <c r="BW23" s="99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1"/>
      <c r="CM23" s="99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1"/>
    </row>
    <row r="24" spans="1:105" s="1" customFormat="1" ht="12.75">
      <c r="A24" s="94"/>
      <c r="B24" s="95"/>
      <c r="C24" s="95"/>
      <c r="D24" s="95"/>
      <c r="E24" s="95"/>
      <c r="F24" s="96"/>
      <c r="G24" s="12"/>
      <c r="H24" s="105" t="s">
        <v>47</v>
      </c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6"/>
      <c r="BW24" s="102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4"/>
      <c r="CM24" s="102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4"/>
    </row>
    <row r="25" spans="1:105" s="1" customFormat="1" ht="13.5" customHeight="1">
      <c r="A25" s="30" t="s">
        <v>37</v>
      </c>
      <c r="B25" s="30"/>
      <c r="C25" s="30"/>
      <c r="D25" s="30"/>
      <c r="E25" s="30"/>
      <c r="F25" s="30"/>
      <c r="G25" s="11"/>
      <c r="H25" s="87" t="s">
        <v>48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8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</row>
    <row r="26" spans="1:105" s="1" customFormat="1" ht="26.25" customHeight="1">
      <c r="A26" s="30" t="s">
        <v>38</v>
      </c>
      <c r="B26" s="30"/>
      <c r="C26" s="30"/>
      <c r="D26" s="30"/>
      <c r="E26" s="30"/>
      <c r="F26" s="30"/>
      <c r="G26" s="11"/>
      <c r="H26" s="87" t="s">
        <v>49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8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</row>
    <row r="27" spans="1:105" s="1" customFormat="1" ht="26.25" customHeight="1">
      <c r="A27" s="30" t="s">
        <v>39</v>
      </c>
      <c r="B27" s="30"/>
      <c r="C27" s="30"/>
      <c r="D27" s="30"/>
      <c r="E27" s="30"/>
      <c r="F27" s="30"/>
      <c r="G27" s="11"/>
      <c r="H27" s="72" t="s">
        <v>50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3"/>
      <c r="BW27" s="74" t="s">
        <v>13</v>
      </c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</row>
    <row r="28" spans="1:105" s="1" customFormat="1" ht="12.75">
      <c r="A28" s="91" t="s">
        <v>40</v>
      </c>
      <c r="B28" s="92"/>
      <c r="C28" s="92"/>
      <c r="D28" s="92"/>
      <c r="E28" s="92"/>
      <c r="F28" s="93"/>
      <c r="G28" s="13"/>
      <c r="H28" s="97" t="s">
        <v>2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8"/>
      <c r="BW28" s="99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1"/>
      <c r="CM28" s="99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1"/>
    </row>
    <row r="29" spans="1:105" s="1" customFormat="1" ht="25.5" customHeight="1">
      <c r="A29" s="94"/>
      <c r="B29" s="95"/>
      <c r="C29" s="95"/>
      <c r="D29" s="95"/>
      <c r="E29" s="95"/>
      <c r="F29" s="96"/>
      <c r="G29" s="12"/>
      <c r="H29" s="105" t="s">
        <v>51</v>
      </c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6"/>
      <c r="BW29" s="102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4"/>
      <c r="CM29" s="102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4"/>
    </row>
    <row r="30" spans="1:105" s="1" customFormat="1" ht="26.25" customHeight="1">
      <c r="A30" s="30" t="s">
        <v>41</v>
      </c>
      <c r="B30" s="30"/>
      <c r="C30" s="30"/>
      <c r="D30" s="30"/>
      <c r="E30" s="30"/>
      <c r="F30" s="30"/>
      <c r="G30" s="11"/>
      <c r="H30" s="87" t="s">
        <v>52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8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</row>
    <row r="31" spans="1:105" s="1" customFormat="1" ht="27" customHeight="1">
      <c r="A31" s="30" t="s">
        <v>42</v>
      </c>
      <c r="B31" s="30"/>
      <c r="C31" s="30"/>
      <c r="D31" s="30"/>
      <c r="E31" s="30"/>
      <c r="F31" s="30"/>
      <c r="G31" s="11"/>
      <c r="H31" s="87" t="s">
        <v>53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8"/>
      <c r="BW31" s="74">
        <f>BW23</f>
        <v>0</v>
      </c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</row>
    <row r="32" spans="1:105" s="1" customFormat="1" ht="27" customHeight="1">
      <c r="A32" s="30" t="s">
        <v>43</v>
      </c>
      <c r="B32" s="30"/>
      <c r="C32" s="30"/>
      <c r="D32" s="30"/>
      <c r="E32" s="30"/>
      <c r="F32" s="30"/>
      <c r="G32" s="11"/>
      <c r="H32" s="87" t="s">
        <v>54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8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</row>
    <row r="33" spans="1:105" s="1" customFormat="1" ht="27" customHeight="1">
      <c r="A33" s="30" t="s">
        <v>44</v>
      </c>
      <c r="B33" s="30"/>
      <c r="C33" s="30"/>
      <c r="D33" s="30"/>
      <c r="E33" s="30"/>
      <c r="F33" s="30"/>
      <c r="G33" s="11"/>
      <c r="H33" s="87" t="s">
        <v>54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8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</row>
    <row r="34" spans="1:105" s="1" customFormat="1" ht="26.25" customHeight="1">
      <c r="A34" s="30" t="s">
        <v>45</v>
      </c>
      <c r="B34" s="30"/>
      <c r="C34" s="30"/>
      <c r="D34" s="30"/>
      <c r="E34" s="30"/>
      <c r="F34" s="30"/>
      <c r="G34" s="11"/>
      <c r="H34" s="72" t="s">
        <v>55</v>
      </c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3"/>
      <c r="BW34" s="74">
        <f>BW23</f>
        <v>0</v>
      </c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</row>
    <row r="35" spans="1:105" s="1" customFormat="1" ht="13.5" customHeight="1">
      <c r="A35" s="30"/>
      <c r="B35" s="30"/>
      <c r="C35" s="30"/>
      <c r="D35" s="30"/>
      <c r="E35" s="30"/>
      <c r="F35" s="30"/>
      <c r="G35" s="50" t="s">
        <v>12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2"/>
      <c r="BW35" s="74" t="s">
        <v>13</v>
      </c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>
        <f>CM23+CM28+CM31+CM34</f>
        <v>0</v>
      </c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</row>
    <row r="36" ht="3" customHeight="1"/>
    <row r="37" spans="1:105" s="9" customFormat="1" ht="48" customHeight="1">
      <c r="A37" s="89" t="s">
        <v>98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90"/>
      <c r="CQ37" s="90"/>
      <c r="CR37" s="90"/>
      <c r="CS37" s="90"/>
      <c r="CT37" s="90"/>
      <c r="CU37" s="90"/>
      <c r="CV37" s="90"/>
      <c r="CW37" s="90"/>
      <c r="CX37" s="90"/>
      <c r="CY37" s="90"/>
      <c r="CZ37" s="90"/>
      <c r="DA37" s="90"/>
    </row>
    <row r="39" spans="1:105" s="6" customFormat="1" ht="14.25">
      <c r="A39" s="39" t="s">
        <v>56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</row>
    <row r="40" ht="6" customHeight="1"/>
    <row r="41" spans="1:105" s="6" customFormat="1" ht="14.25">
      <c r="A41" s="6" t="s">
        <v>16</v>
      </c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</row>
    <row r="42" spans="24:105" s="6" customFormat="1" ht="6" customHeight="1"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</row>
    <row r="43" spans="1:105" s="6" customFormat="1" ht="14.25">
      <c r="A43" s="32" t="s">
        <v>15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</row>
    <row r="44" ht="10.5" customHeight="1"/>
    <row r="45" spans="1:105" s="3" customFormat="1" ht="45" customHeight="1">
      <c r="A45" s="33" t="s">
        <v>0</v>
      </c>
      <c r="B45" s="34"/>
      <c r="C45" s="34"/>
      <c r="D45" s="34"/>
      <c r="E45" s="34"/>
      <c r="F45" s="34"/>
      <c r="G45" s="35"/>
      <c r="H45" s="33" t="s">
        <v>59</v>
      </c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5"/>
      <c r="BD45" s="33" t="s">
        <v>60</v>
      </c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5"/>
      <c r="BT45" s="33" t="s">
        <v>61</v>
      </c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5"/>
      <c r="CJ45" s="33" t="s">
        <v>58</v>
      </c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5"/>
    </row>
    <row r="46" spans="1:105" s="4" customFormat="1" ht="12.75">
      <c r="A46" s="44">
        <v>1</v>
      </c>
      <c r="B46" s="44"/>
      <c r="C46" s="44"/>
      <c r="D46" s="44"/>
      <c r="E46" s="44"/>
      <c r="F46" s="44"/>
      <c r="G46" s="44"/>
      <c r="H46" s="44">
        <v>2</v>
      </c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>
        <v>3</v>
      </c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>
        <v>4</v>
      </c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>
        <v>5</v>
      </c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</row>
    <row r="47" spans="1:105" s="5" customFormat="1" ht="15" customHeight="1">
      <c r="A47" s="30"/>
      <c r="B47" s="30"/>
      <c r="C47" s="30"/>
      <c r="D47" s="30"/>
      <c r="E47" s="30"/>
      <c r="F47" s="30"/>
      <c r="G47" s="30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</row>
    <row r="48" spans="1:105" s="5" customFormat="1" ht="15" customHeight="1">
      <c r="A48" s="30"/>
      <c r="B48" s="30"/>
      <c r="C48" s="30"/>
      <c r="D48" s="30"/>
      <c r="E48" s="30"/>
      <c r="F48" s="30"/>
      <c r="G48" s="30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</row>
    <row r="49" spans="1:105" s="5" customFormat="1" ht="15" customHeight="1">
      <c r="A49" s="30"/>
      <c r="B49" s="30"/>
      <c r="C49" s="30"/>
      <c r="D49" s="30"/>
      <c r="E49" s="30"/>
      <c r="F49" s="30"/>
      <c r="G49" s="30"/>
      <c r="H49" s="51" t="s">
        <v>12</v>
      </c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2"/>
      <c r="BD49" s="74" t="s">
        <v>13</v>
      </c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 t="s">
        <v>13</v>
      </c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</row>
    <row r="50" s="1" customFormat="1" ht="12" customHeight="1"/>
    <row r="51" spans="1:105" s="6" customFormat="1" ht="14.25">
      <c r="A51" s="39" t="s">
        <v>62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</row>
    <row r="52" ht="6" customHeight="1"/>
    <row r="53" spans="1:105" s="6" customFormat="1" ht="14.25">
      <c r="A53" s="6" t="s">
        <v>16</v>
      </c>
      <c r="X53" s="40" t="s">
        <v>139</v>
      </c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</row>
    <row r="54" spans="24:105" s="6" customFormat="1" ht="6" customHeight="1"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</row>
    <row r="55" spans="1:105" s="6" customFormat="1" ht="14.25">
      <c r="A55" s="32" t="s">
        <v>15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1" t="s">
        <v>138</v>
      </c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</row>
    <row r="56" ht="10.5" customHeight="1"/>
    <row r="57" spans="1:105" s="3" customFormat="1" ht="55.5" customHeight="1">
      <c r="A57" s="33" t="s">
        <v>0</v>
      </c>
      <c r="B57" s="34"/>
      <c r="C57" s="34"/>
      <c r="D57" s="34"/>
      <c r="E57" s="34"/>
      <c r="F57" s="34"/>
      <c r="G57" s="35"/>
      <c r="H57" s="33" t="s">
        <v>23</v>
      </c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5"/>
      <c r="BD57" s="33" t="s">
        <v>63</v>
      </c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5"/>
      <c r="BT57" s="33" t="s">
        <v>64</v>
      </c>
      <c r="BU57" s="34"/>
      <c r="BV57" s="34"/>
      <c r="BW57" s="34"/>
      <c r="BX57" s="34"/>
      <c r="BY57" s="34"/>
      <c r="BZ57" s="34"/>
      <c r="CA57" s="34"/>
      <c r="CB57" s="34"/>
      <c r="CC57" s="34"/>
      <c r="CD57" s="35"/>
      <c r="CE57" s="33" t="s">
        <v>97</v>
      </c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5"/>
    </row>
    <row r="58" spans="1:105" s="4" customFormat="1" ht="12.75">
      <c r="A58" s="44">
        <v>1</v>
      </c>
      <c r="B58" s="44"/>
      <c r="C58" s="44"/>
      <c r="D58" s="44"/>
      <c r="E58" s="44"/>
      <c r="F58" s="44"/>
      <c r="G58" s="44"/>
      <c r="H58" s="44">
        <v>2</v>
      </c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>
        <v>3</v>
      </c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>
        <v>4</v>
      </c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>
        <v>5</v>
      </c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</row>
    <row r="59" spans="1:105" s="5" customFormat="1" ht="15" customHeight="1">
      <c r="A59" s="30" t="s">
        <v>35</v>
      </c>
      <c r="B59" s="30"/>
      <c r="C59" s="30"/>
      <c r="D59" s="30"/>
      <c r="E59" s="30"/>
      <c r="F59" s="30"/>
      <c r="G59" s="30"/>
      <c r="H59" s="75" t="s">
        <v>107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</row>
    <row r="60" spans="1:105" s="5" customFormat="1" ht="15" customHeight="1">
      <c r="A60" s="30" t="s">
        <v>39</v>
      </c>
      <c r="B60" s="30"/>
      <c r="C60" s="30"/>
      <c r="D60" s="30"/>
      <c r="E60" s="30"/>
      <c r="F60" s="30"/>
      <c r="G60" s="30"/>
      <c r="H60" s="75" t="s">
        <v>108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</row>
    <row r="61" spans="1:105" s="5" customFormat="1" ht="15" customHeight="1">
      <c r="A61" s="68" t="s">
        <v>45</v>
      </c>
      <c r="B61" s="69"/>
      <c r="C61" s="69"/>
      <c r="D61" s="69"/>
      <c r="E61" s="69"/>
      <c r="F61" s="69"/>
      <c r="G61" s="70"/>
      <c r="H61" s="71" t="s">
        <v>147</v>
      </c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3"/>
      <c r="BD61" s="65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7"/>
      <c r="BT61" s="65"/>
      <c r="BU61" s="66"/>
      <c r="BV61" s="66"/>
      <c r="BW61" s="66"/>
      <c r="BX61" s="66"/>
      <c r="BY61" s="66"/>
      <c r="BZ61" s="66"/>
      <c r="CA61" s="66"/>
      <c r="CB61" s="66"/>
      <c r="CC61" s="66"/>
      <c r="CD61" s="67"/>
      <c r="CE61" s="65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7"/>
    </row>
    <row r="62" spans="1:105" s="5" customFormat="1" ht="15" customHeight="1">
      <c r="A62" s="30"/>
      <c r="B62" s="30"/>
      <c r="C62" s="30"/>
      <c r="D62" s="30"/>
      <c r="E62" s="30"/>
      <c r="F62" s="30"/>
      <c r="G62" s="30"/>
      <c r="H62" s="51" t="s">
        <v>12</v>
      </c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2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 t="s">
        <v>13</v>
      </c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>
        <f>SUM(CE59:DA61)</f>
        <v>0</v>
      </c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</row>
    <row r="64" spans="1:105" s="6" customFormat="1" ht="14.25">
      <c r="A64" s="39" t="s">
        <v>65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</row>
    <row r="65" ht="6" customHeight="1"/>
    <row r="66" spans="1:105" s="6" customFormat="1" ht="14.25">
      <c r="A66" s="6" t="s">
        <v>16</v>
      </c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</row>
    <row r="67" spans="24:105" s="6" customFormat="1" ht="6" customHeight="1"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</row>
    <row r="68" spans="1:105" s="6" customFormat="1" ht="14.25">
      <c r="A68" s="32" t="s">
        <v>15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</row>
    <row r="69" ht="10.5" customHeight="1"/>
    <row r="70" spans="1:105" s="3" customFormat="1" ht="45" customHeight="1">
      <c r="A70" s="33" t="s">
        <v>0</v>
      </c>
      <c r="B70" s="34"/>
      <c r="C70" s="34"/>
      <c r="D70" s="34"/>
      <c r="E70" s="34"/>
      <c r="F70" s="34"/>
      <c r="G70" s="35"/>
      <c r="H70" s="33" t="s">
        <v>59</v>
      </c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5"/>
      <c r="BD70" s="33" t="s">
        <v>60</v>
      </c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5"/>
      <c r="BT70" s="33" t="s">
        <v>61</v>
      </c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5"/>
      <c r="CJ70" s="33" t="s">
        <v>58</v>
      </c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5"/>
    </row>
    <row r="71" spans="1:105" s="4" customFormat="1" ht="12.75">
      <c r="A71" s="44">
        <v>1</v>
      </c>
      <c r="B71" s="44"/>
      <c r="C71" s="44"/>
      <c r="D71" s="44"/>
      <c r="E71" s="44"/>
      <c r="F71" s="44"/>
      <c r="G71" s="44"/>
      <c r="H71" s="44">
        <v>2</v>
      </c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>
        <v>3</v>
      </c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>
        <v>4</v>
      </c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>
        <v>5</v>
      </c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</row>
    <row r="72" spans="1:105" s="5" customFormat="1" ht="15" customHeight="1">
      <c r="A72" s="30"/>
      <c r="B72" s="30"/>
      <c r="C72" s="30"/>
      <c r="D72" s="30"/>
      <c r="E72" s="30"/>
      <c r="F72" s="30"/>
      <c r="G72" s="30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</row>
    <row r="73" spans="1:105" s="5" customFormat="1" ht="15" customHeight="1">
      <c r="A73" s="30"/>
      <c r="B73" s="30"/>
      <c r="C73" s="30"/>
      <c r="D73" s="30"/>
      <c r="E73" s="30"/>
      <c r="F73" s="30"/>
      <c r="G73" s="30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</row>
    <row r="74" spans="1:105" s="5" customFormat="1" ht="15" customHeight="1">
      <c r="A74" s="30"/>
      <c r="B74" s="30"/>
      <c r="C74" s="30"/>
      <c r="D74" s="30"/>
      <c r="E74" s="30"/>
      <c r="F74" s="30"/>
      <c r="G74" s="30"/>
      <c r="H74" s="51" t="s">
        <v>12</v>
      </c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2"/>
      <c r="BD74" s="74" t="s">
        <v>13</v>
      </c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 t="s">
        <v>13</v>
      </c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</row>
    <row r="76" spans="1:105" s="6" customFormat="1" ht="27" customHeight="1">
      <c r="A76" s="76" t="s">
        <v>66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</row>
    <row r="77" ht="6" customHeight="1"/>
    <row r="78" spans="1:105" s="6" customFormat="1" ht="14.25">
      <c r="A78" s="6" t="s">
        <v>16</v>
      </c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</row>
    <row r="79" spans="24:105" s="6" customFormat="1" ht="6" customHeight="1"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</row>
    <row r="80" spans="1:105" s="6" customFormat="1" ht="14.25">
      <c r="A80" s="32" t="s">
        <v>15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</row>
    <row r="81" ht="10.5" customHeight="1"/>
    <row r="82" spans="1:105" s="3" customFormat="1" ht="45" customHeight="1">
      <c r="A82" s="33" t="s">
        <v>0</v>
      </c>
      <c r="B82" s="34"/>
      <c r="C82" s="34"/>
      <c r="D82" s="34"/>
      <c r="E82" s="34"/>
      <c r="F82" s="34"/>
      <c r="G82" s="35"/>
      <c r="H82" s="33" t="s">
        <v>59</v>
      </c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5"/>
      <c r="BD82" s="33" t="s">
        <v>60</v>
      </c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5"/>
      <c r="BT82" s="33" t="s">
        <v>61</v>
      </c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5"/>
      <c r="CJ82" s="33" t="s">
        <v>58</v>
      </c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5"/>
    </row>
    <row r="83" spans="1:105" s="4" customFormat="1" ht="12.75">
      <c r="A83" s="44">
        <v>1</v>
      </c>
      <c r="B83" s="44"/>
      <c r="C83" s="44"/>
      <c r="D83" s="44"/>
      <c r="E83" s="44"/>
      <c r="F83" s="44"/>
      <c r="G83" s="44"/>
      <c r="H83" s="44">
        <v>2</v>
      </c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>
        <v>3</v>
      </c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>
        <v>4</v>
      </c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>
        <v>5</v>
      </c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</row>
    <row r="84" spans="1:105" s="5" customFormat="1" ht="15" customHeight="1">
      <c r="A84" s="30"/>
      <c r="B84" s="30"/>
      <c r="C84" s="30"/>
      <c r="D84" s="30"/>
      <c r="E84" s="30"/>
      <c r="F84" s="30"/>
      <c r="G84" s="30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</row>
    <row r="85" spans="1:105" s="5" customFormat="1" ht="15" customHeight="1">
      <c r="A85" s="30"/>
      <c r="B85" s="30"/>
      <c r="C85" s="30"/>
      <c r="D85" s="30"/>
      <c r="E85" s="30"/>
      <c r="F85" s="30"/>
      <c r="G85" s="30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</row>
    <row r="86" spans="1:105" s="5" customFormat="1" ht="15" customHeight="1">
      <c r="A86" s="30"/>
      <c r="B86" s="30"/>
      <c r="C86" s="30"/>
      <c r="D86" s="30"/>
      <c r="E86" s="30"/>
      <c r="F86" s="30"/>
      <c r="G86" s="30"/>
      <c r="H86" s="51" t="s">
        <v>12</v>
      </c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2"/>
      <c r="BD86" s="74" t="s">
        <v>13</v>
      </c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 t="s">
        <v>13</v>
      </c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</row>
    <row r="88" spans="1:105" s="6" customFormat="1" ht="14.25">
      <c r="A88" s="39" t="s">
        <v>67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</row>
    <row r="89" ht="6" customHeight="1"/>
    <row r="90" spans="1:105" s="6" customFormat="1" ht="14.25">
      <c r="A90" s="6" t="s">
        <v>16</v>
      </c>
      <c r="X90" s="40" t="s">
        <v>140</v>
      </c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</row>
    <row r="91" spans="24:105" s="6" customFormat="1" ht="6" customHeight="1"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</row>
    <row r="92" spans="1:105" s="6" customFormat="1" ht="14.25">
      <c r="A92" s="32" t="s">
        <v>15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1" t="s">
        <v>138</v>
      </c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  <c r="CO92" s="31"/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</row>
    <row r="93" ht="10.5" customHeight="1"/>
    <row r="94" spans="1:105" s="6" customFormat="1" ht="14.25">
      <c r="A94" s="39" t="s">
        <v>68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</row>
    <row r="95" ht="10.5" customHeight="1"/>
    <row r="96" spans="1:105" s="3" customFormat="1" ht="45" customHeight="1">
      <c r="A96" s="45" t="s">
        <v>0</v>
      </c>
      <c r="B96" s="46"/>
      <c r="C96" s="46"/>
      <c r="D96" s="46"/>
      <c r="E96" s="46"/>
      <c r="F96" s="46"/>
      <c r="G96" s="47"/>
      <c r="H96" s="45" t="s">
        <v>23</v>
      </c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7"/>
      <c r="AP96" s="45" t="s">
        <v>70</v>
      </c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7"/>
      <c r="BF96" s="45" t="s">
        <v>71</v>
      </c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7"/>
      <c r="BV96" s="45" t="s">
        <v>72</v>
      </c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7"/>
      <c r="CL96" s="45" t="s">
        <v>26</v>
      </c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7"/>
    </row>
    <row r="97" spans="1:105" s="4" customFormat="1" ht="12.75">
      <c r="A97" s="44">
        <v>1</v>
      </c>
      <c r="B97" s="44"/>
      <c r="C97" s="44"/>
      <c r="D97" s="44"/>
      <c r="E97" s="44"/>
      <c r="F97" s="44"/>
      <c r="G97" s="44"/>
      <c r="H97" s="44">
        <v>2</v>
      </c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>
        <v>3</v>
      </c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>
        <v>4</v>
      </c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>
        <v>5</v>
      </c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>
        <v>6</v>
      </c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</row>
    <row r="98" spans="1:105" s="5" customFormat="1" ht="15" customHeight="1">
      <c r="A98" s="30" t="s">
        <v>35</v>
      </c>
      <c r="B98" s="30"/>
      <c r="C98" s="30"/>
      <c r="D98" s="30"/>
      <c r="E98" s="30"/>
      <c r="F98" s="30"/>
      <c r="G98" s="30"/>
      <c r="H98" s="75" t="s">
        <v>109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>
        <f>BF98*BV98</f>
        <v>0</v>
      </c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</row>
    <row r="99" spans="1:105" s="5" customFormat="1" ht="15" customHeight="1">
      <c r="A99" s="30" t="s">
        <v>39</v>
      </c>
      <c r="B99" s="30"/>
      <c r="C99" s="30"/>
      <c r="D99" s="30"/>
      <c r="E99" s="30"/>
      <c r="F99" s="30"/>
      <c r="G99" s="30"/>
      <c r="H99" s="75" t="s">
        <v>110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>
        <f>BF99*BV99</f>
        <v>0</v>
      </c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</row>
    <row r="100" spans="1:105" s="5" customFormat="1" ht="15" customHeight="1">
      <c r="A100" s="30"/>
      <c r="B100" s="30"/>
      <c r="C100" s="30"/>
      <c r="D100" s="30"/>
      <c r="E100" s="30"/>
      <c r="F100" s="30"/>
      <c r="G100" s="30"/>
      <c r="H100" s="84" t="s">
        <v>69</v>
      </c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6"/>
      <c r="AP100" s="74" t="s">
        <v>13</v>
      </c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 t="s">
        <v>13</v>
      </c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 t="s">
        <v>13</v>
      </c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>
        <f>SUM(CL98:DA99)</f>
        <v>0</v>
      </c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</row>
    <row r="101" ht="10.5" customHeight="1"/>
    <row r="102" spans="1:105" s="6" customFormat="1" ht="14.25">
      <c r="A102" s="39" t="s">
        <v>73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</row>
    <row r="103" ht="10.5" customHeight="1"/>
    <row r="104" spans="1:105" s="3" customFormat="1" ht="45" customHeight="1">
      <c r="A104" s="33" t="s">
        <v>0</v>
      </c>
      <c r="B104" s="34"/>
      <c r="C104" s="34"/>
      <c r="D104" s="34"/>
      <c r="E104" s="34"/>
      <c r="F104" s="34"/>
      <c r="G104" s="35"/>
      <c r="H104" s="33" t="s">
        <v>23</v>
      </c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5"/>
      <c r="BD104" s="33" t="s">
        <v>74</v>
      </c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5"/>
      <c r="BT104" s="33" t="s">
        <v>75</v>
      </c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5"/>
      <c r="CJ104" s="33" t="s">
        <v>57</v>
      </c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5"/>
    </row>
    <row r="105" spans="1:105" s="4" customFormat="1" ht="12.75">
      <c r="A105" s="44">
        <v>1</v>
      </c>
      <c r="B105" s="44"/>
      <c r="C105" s="44"/>
      <c r="D105" s="44"/>
      <c r="E105" s="44"/>
      <c r="F105" s="44"/>
      <c r="G105" s="44"/>
      <c r="H105" s="44">
        <v>2</v>
      </c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>
        <v>3</v>
      </c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>
        <v>4</v>
      </c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>
        <v>5</v>
      </c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</row>
    <row r="106" spans="1:105" s="5" customFormat="1" ht="15" customHeight="1">
      <c r="A106" s="30"/>
      <c r="B106" s="30"/>
      <c r="C106" s="30"/>
      <c r="D106" s="30"/>
      <c r="E106" s="30"/>
      <c r="F106" s="30"/>
      <c r="G106" s="30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</row>
    <row r="107" spans="1:105" s="5" customFormat="1" ht="15" customHeight="1">
      <c r="A107" s="30"/>
      <c r="B107" s="30"/>
      <c r="C107" s="30"/>
      <c r="D107" s="30"/>
      <c r="E107" s="30"/>
      <c r="F107" s="30"/>
      <c r="G107" s="30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</row>
    <row r="108" spans="1:105" s="5" customFormat="1" ht="15" customHeight="1">
      <c r="A108" s="30"/>
      <c r="B108" s="30"/>
      <c r="C108" s="30"/>
      <c r="D108" s="30"/>
      <c r="E108" s="30"/>
      <c r="F108" s="30"/>
      <c r="G108" s="30"/>
      <c r="H108" s="51" t="s">
        <v>12</v>
      </c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51"/>
      <c r="AU108" s="51"/>
      <c r="AV108" s="51"/>
      <c r="AW108" s="51"/>
      <c r="AX108" s="51"/>
      <c r="AY108" s="51"/>
      <c r="AZ108" s="51"/>
      <c r="BA108" s="51"/>
      <c r="BB108" s="51"/>
      <c r="BC108" s="52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</row>
    <row r="109" ht="10.5" customHeight="1"/>
    <row r="110" spans="1:105" s="6" customFormat="1" ht="14.25">
      <c r="A110" s="39" t="s">
        <v>76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</row>
    <row r="111" ht="10.5" customHeight="1"/>
    <row r="112" spans="1:105" s="3" customFormat="1" ht="45" customHeight="1">
      <c r="A112" s="45" t="s">
        <v>0</v>
      </c>
      <c r="B112" s="46"/>
      <c r="C112" s="46"/>
      <c r="D112" s="46"/>
      <c r="E112" s="46"/>
      <c r="F112" s="46"/>
      <c r="G112" s="47"/>
      <c r="H112" s="45" t="s">
        <v>59</v>
      </c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7"/>
      <c r="AP112" s="45" t="s">
        <v>77</v>
      </c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7"/>
      <c r="BF112" s="45" t="s">
        <v>78</v>
      </c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7"/>
      <c r="BV112" s="45" t="s">
        <v>79</v>
      </c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7"/>
      <c r="CL112" s="45" t="s">
        <v>80</v>
      </c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7"/>
    </row>
    <row r="113" spans="1:105" s="4" customFormat="1" ht="12.75">
      <c r="A113" s="44">
        <v>1</v>
      </c>
      <c r="B113" s="44"/>
      <c r="C113" s="44"/>
      <c r="D113" s="44"/>
      <c r="E113" s="44"/>
      <c r="F113" s="44"/>
      <c r="G113" s="44"/>
      <c r="H113" s="44">
        <v>2</v>
      </c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>
        <v>4</v>
      </c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>
        <v>5</v>
      </c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>
        <v>6</v>
      </c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>
        <v>6</v>
      </c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</row>
    <row r="114" spans="1:105" s="5" customFormat="1" ht="15" customHeight="1">
      <c r="A114" s="30" t="s">
        <v>35</v>
      </c>
      <c r="B114" s="30"/>
      <c r="C114" s="30"/>
      <c r="D114" s="30"/>
      <c r="E114" s="30"/>
      <c r="F114" s="30"/>
      <c r="G114" s="30"/>
      <c r="H114" s="75" t="s">
        <v>120</v>
      </c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</row>
    <row r="115" spans="1:105" s="5" customFormat="1" ht="15" customHeight="1">
      <c r="A115" s="68" t="s">
        <v>39</v>
      </c>
      <c r="B115" s="69"/>
      <c r="C115" s="69"/>
      <c r="D115" s="69"/>
      <c r="E115" s="69"/>
      <c r="F115" s="69"/>
      <c r="G115" s="70"/>
      <c r="H115" s="71" t="s">
        <v>122</v>
      </c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3"/>
      <c r="AP115" s="65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7"/>
      <c r="BF115" s="81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3"/>
      <c r="BV115" s="65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7"/>
      <c r="CL115" s="65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7"/>
    </row>
    <row r="116" spans="1:105" s="5" customFormat="1" ht="15" customHeight="1">
      <c r="A116" s="68" t="s">
        <v>45</v>
      </c>
      <c r="B116" s="69"/>
      <c r="C116" s="69"/>
      <c r="D116" s="69"/>
      <c r="E116" s="69"/>
      <c r="F116" s="69"/>
      <c r="G116" s="70"/>
      <c r="H116" s="71" t="s">
        <v>123</v>
      </c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3"/>
      <c r="AP116" s="65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7"/>
      <c r="BF116" s="81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3"/>
      <c r="BV116" s="65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7"/>
      <c r="CL116" s="65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7"/>
    </row>
    <row r="117" spans="1:105" s="5" customFormat="1" ht="15" customHeight="1">
      <c r="A117" s="68"/>
      <c r="B117" s="69"/>
      <c r="C117" s="69"/>
      <c r="D117" s="69"/>
      <c r="E117" s="69"/>
      <c r="F117" s="69"/>
      <c r="G117" s="70"/>
      <c r="H117" s="71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3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</row>
    <row r="118" spans="1:157" s="5" customFormat="1" ht="15" customHeight="1">
      <c r="A118" s="30"/>
      <c r="B118" s="30"/>
      <c r="C118" s="30"/>
      <c r="D118" s="30"/>
      <c r="E118" s="30"/>
      <c r="F118" s="30"/>
      <c r="G118" s="30"/>
      <c r="H118" s="50" t="s">
        <v>12</v>
      </c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2"/>
      <c r="AP118" s="74" t="s">
        <v>13</v>
      </c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 t="s">
        <v>13</v>
      </c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 t="s">
        <v>13</v>
      </c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74"/>
      <c r="CK118" s="74"/>
      <c r="CL118" s="74">
        <f>SUM(CL114:DA117)</f>
        <v>0</v>
      </c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EJ118" s="107"/>
      <c r="EK118" s="107"/>
      <c r="EL118" s="107"/>
      <c r="EM118" s="107"/>
      <c r="EN118" s="107"/>
      <c r="EO118" s="107"/>
      <c r="EP118" s="107"/>
      <c r="EQ118" s="107"/>
      <c r="ER118" s="107"/>
      <c r="ES118" s="107"/>
      <c r="ET118" s="107"/>
      <c r="EU118" s="107"/>
      <c r="EV118" s="107"/>
      <c r="EW118" s="107"/>
      <c r="EX118" s="107"/>
      <c r="EY118" s="107"/>
      <c r="EZ118" s="107"/>
      <c r="FA118" s="107"/>
    </row>
    <row r="119" spans="140:157" ht="12" customHeight="1">
      <c r="EJ119" s="108"/>
      <c r="EK119" s="108"/>
      <c r="EL119" s="108"/>
      <c r="EM119" s="108"/>
      <c r="EN119" s="108"/>
      <c r="EO119" s="108"/>
      <c r="EP119" s="108"/>
      <c r="EQ119" s="108"/>
      <c r="ER119" s="108"/>
      <c r="ES119" s="108"/>
      <c r="ET119" s="108"/>
      <c r="EU119" s="108"/>
      <c r="EV119" s="108"/>
      <c r="EW119" s="108"/>
      <c r="EX119" s="108"/>
      <c r="EY119" s="108"/>
      <c r="EZ119" s="108"/>
      <c r="FA119" s="108"/>
    </row>
    <row r="120" spans="1:157" s="6" customFormat="1" ht="14.25">
      <c r="A120" s="39" t="s">
        <v>84</v>
      </c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</row>
    <row r="121" spans="140:157" ht="13.5" customHeight="1">
      <c r="EJ121" s="109"/>
      <c r="EK121" s="109"/>
      <c r="EL121" s="109"/>
      <c r="EM121" s="109"/>
      <c r="EN121" s="109"/>
      <c r="EO121" s="109"/>
      <c r="EP121" s="109"/>
      <c r="EQ121" s="109"/>
      <c r="ER121" s="109"/>
      <c r="ES121" s="109"/>
      <c r="ET121" s="109"/>
      <c r="EU121" s="109"/>
      <c r="EV121" s="109"/>
      <c r="EW121" s="109"/>
      <c r="EX121" s="109"/>
      <c r="EY121" s="109"/>
      <c r="EZ121" s="109"/>
      <c r="FA121" s="109"/>
    </row>
    <row r="122" spans="1:105" s="3" customFormat="1" ht="45" customHeight="1">
      <c r="A122" s="33" t="s">
        <v>0</v>
      </c>
      <c r="B122" s="34"/>
      <c r="C122" s="34"/>
      <c r="D122" s="34"/>
      <c r="E122" s="34"/>
      <c r="F122" s="34"/>
      <c r="G122" s="35"/>
      <c r="H122" s="33" t="s">
        <v>59</v>
      </c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5"/>
      <c r="BD122" s="33" t="s">
        <v>81</v>
      </c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5"/>
      <c r="BT122" s="33" t="s">
        <v>83</v>
      </c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5"/>
      <c r="CJ122" s="33" t="s">
        <v>82</v>
      </c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5"/>
    </row>
    <row r="123" spans="1:105" s="4" customFormat="1" ht="12.75">
      <c r="A123" s="44">
        <v>1</v>
      </c>
      <c r="B123" s="44"/>
      <c r="C123" s="44"/>
      <c r="D123" s="44"/>
      <c r="E123" s="44"/>
      <c r="F123" s="44"/>
      <c r="G123" s="44"/>
      <c r="H123" s="44">
        <v>2</v>
      </c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>
        <v>4</v>
      </c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>
        <v>5</v>
      </c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>
        <v>6</v>
      </c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</row>
    <row r="124" spans="1:105" s="5" customFormat="1" ht="15" customHeight="1">
      <c r="A124" s="30"/>
      <c r="B124" s="30"/>
      <c r="C124" s="30"/>
      <c r="D124" s="30"/>
      <c r="E124" s="30"/>
      <c r="F124" s="30"/>
      <c r="G124" s="30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</row>
    <row r="125" spans="1:105" s="5" customFormat="1" ht="15" customHeight="1">
      <c r="A125" s="30"/>
      <c r="B125" s="30"/>
      <c r="C125" s="30"/>
      <c r="D125" s="30"/>
      <c r="E125" s="30"/>
      <c r="F125" s="30"/>
      <c r="G125" s="30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</row>
    <row r="126" spans="1:105" s="5" customFormat="1" ht="15" customHeight="1">
      <c r="A126" s="30"/>
      <c r="B126" s="30"/>
      <c r="C126" s="30"/>
      <c r="D126" s="30"/>
      <c r="E126" s="30"/>
      <c r="F126" s="30"/>
      <c r="G126" s="30"/>
      <c r="H126" s="51" t="s">
        <v>12</v>
      </c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  <c r="BA126" s="51"/>
      <c r="BB126" s="51"/>
      <c r="BC126" s="52"/>
      <c r="BD126" s="74" t="s">
        <v>13</v>
      </c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 t="s">
        <v>13</v>
      </c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 t="s">
        <v>13</v>
      </c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</row>
    <row r="128" spans="1:105" s="6" customFormat="1" ht="14.25">
      <c r="A128" s="39" t="s">
        <v>85</v>
      </c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</row>
    <row r="129" ht="10.5" customHeight="1"/>
    <row r="130" spans="1:105" s="3" customFormat="1" ht="45" customHeight="1">
      <c r="A130" s="33" t="s">
        <v>0</v>
      </c>
      <c r="B130" s="34"/>
      <c r="C130" s="34"/>
      <c r="D130" s="34"/>
      <c r="E130" s="34"/>
      <c r="F130" s="34"/>
      <c r="G130" s="35"/>
      <c r="H130" s="33" t="s">
        <v>23</v>
      </c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5"/>
      <c r="BD130" s="33" t="s">
        <v>86</v>
      </c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5"/>
      <c r="BT130" s="33" t="s">
        <v>87</v>
      </c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5"/>
      <c r="CJ130" s="33" t="s">
        <v>88</v>
      </c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5"/>
    </row>
    <row r="131" spans="1:105" s="4" customFormat="1" ht="12.75">
      <c r="A131" s="44">
        <v>1</v>
      </c>
      <c r="B131" s="44"/>
      <c r="C131" s="44"/>
      <c r="D131" s="44"/>
      <c r="E131" s="44"/>
      <c r="F131" s="44"/>
      <c r="G131" s="44"/>
      <c r="H131" s="44">
        <v>2</v>
      </c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>
        <v>3</v>
      </c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>
        <v>4</v>
      </c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>
        <v>5</v>
      </c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</row>
    <row r="132" spans="1:105" s="5" customFormat="1" ht="15" customHeight="1">
      <c r="A132" s="30" t="s">
        <v>35</v>
      </c>
      <c r="B132" s="30"/>
      <c r="C132" s="30"/>
      <c r="D132" s="30"/>
      <c r="E132" s="30"/>
      <c r="F132" s="30"/>
      <c r="G132" s="30"/>
      <c r="H132" s="75" t="s">
        <v>118</v>
      </c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</row>
    <row r="133" spans="1:105" s="5" customFormat="1" ht="15" customHeight="1">
      <c r="A133" s="30" t="s">
        <v>39</v>
      </c>
      <c r="B133" s="30"/>
      <c r="C133" s="30"/>
      <c r="D133" s="30"/>
      <c r="E133" s="30"/>
      <c r="F133" s="30"/>
      <c r="G133" s="30"/>
      <c r="H133" s="71" t="s">
        <v>119</v>
      </c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3"/>
      <c r="BD133" s="65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7"/>
      <c r="BT133" s="65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7"/>
      <c r="CJ133" s="19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1"/>
    </row>
    <row r="134" spans="1:105" s="5" customFormat="1" ht="24.75" customHeight="1">
      <c r="A134" s="30" t="s">
        <v>45</v>
      </c>
      <c r="B134" s="30"/>
      <c r="C134" s="30"/>
      <c r="D134" s="30"/>
      <c r="E134" s="30"/>
      <c r="F134" s="30"/>
      <c r="G134" s="30"/>
      <c r="H134" s="71" t="s">
        <v>128</v>
      </c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3"/>
      <c r="BD134" s="65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7"/>
      <c r="BT134" s="65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7"/>
      <c r="CJ134" s="19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1"/>
    </row>
    <row r="135" spans="1:105" s="5" customFormat="1" ht="24.75" customHeight="1">
      <c r="A135" s="30" t="s">
        <v>111</v>
      </c>
      <c r="B135" s="30"/>
      <c r="C135" s="30"/>
      <c r="D135" s="30"/>
      <c r="E135" s="30"/>
      <c r="F135" s="30"/>
      <c r="G135" s="30"/>
      <c r="H135" s="71" t="s">
        <v>129</v>
      </c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3"/>
      <c r="BD135" s="65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7"/>
      <c r="BT135" s="65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7"/>
      <c r="CJ135" s="19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1"/>
    </row>
    <row r="136" spans="1:105" s="5" customFormat="1" ht="15" customHeight="1">
      <c r="A136" s="30" t="s">
        <v>112</v>
      </c>
      <c r="B136" s="30"/>
      <c r="C136" s="30"/>
      <c r="D136" s="30"/>
      <c r="E136" s="30"/>
      <c r="F136" s="30"/>
      <c r="G136" s="30"/>
      <c r="H136" s="71" t="s">
        <v>133</v>
      </c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3"/>
      <c r="BD136" s="65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7"/>
      <c r="BT136" s="65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7"/>
      <c r="CJ136" s="19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1"/>
    </row>
    <row r="137" spans="1:105" s="5" customFormat="1" ht="15" customHeight="1" hidden="1">
      <c r="A137" s="30" t="s">
        <v>113</v>
      </c>
      <c r="B137" s="30"/>
      <c r="C137" s="30"/>
      <c r="D137" s="30"/>
      <c r="E137" s="30"/>
      <c r="F137" s="30"/>
      <c r="G137" s="30"/>
      <c r="H137" s="71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3"/>
      <c r="BD137" s="65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7"/>
      <c r="BT137" s="65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7"/>
      <c r="CJ137" s="19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1"/>
    </row>
    <row r="138" spans="1:105" s="5" customFormat="1" ht="15" customHeight="1" hidden="1">
      <c r="A138" s="30" t="s">
        <v>114</v>
      </c>
      <c r="B138" s="30"/>
      <c r="C138" s="30"/>
      <c r="D138" s="30"/>
      <c r="E138" s="30"/>
      <c r="F138" s="30"/>
      <c r="G138" s="30"/>
      <c r="H138" s="71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3"/>
      <c r="BD138" s="65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7"/>
      <c r="BT138" s="65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7"/>
      <c r="CJ138" s="19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1"/>
    </row>
    <row r="139" spans="1:105" s="5" customFormat="1" ht="15" customHeight="1" hidden="1">
      <c r="A139" s="30" t="s">
        <v>115</v>
      </c>
      <c r="B139" s="30"/>
      <c r="C139" s="30"/>
      <c r="D139" s="30"/>
      <c r="E139" s="30"/>
      <c r="F139" s="30"/>
      <c r="G139" s="30"/>
      <c r="H139" s="71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3"/>
      <c r="BD139" s="65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7"/>
      <c r="BT139" s="65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7"/>
      <c r="CJ139" s="19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1"/>
    </row>
    <row r="140" spans="1:105" s="5" customFormat="1" ht="15" customHeight="1" hidden="1">
      <c r="A140" s="30" t="s">
        <v>116</v>
      </c>
      <c r="B140" s="30"/>
      <c r="C140" s="30"/>
      <c r="D140" s="30"/>
      <c r="E140" s="30"/>
      <c r="F140" s="30"/>
      <c r="G140" s="30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</row>
    <row r="141" spans="1:105" s="5" customFormat="1" ht="15" customHeight="1">
      <c r="A141" s="68" t="s">
        <v>113</v>
      </c>
      <c r="B141" s="69"/>
      <c r="C141" s="69"/>
      <c r="D141" s="69"/>
      <c r="E141" s="69"/>
      <c r="F141" s="69"/>
      <c r="G141" s="70"/>
      <c r="H141" s="71" t="s">
        <v>156</v>
      </c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3"/>
      <c r="BD141" s="65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7"/>
      <c r="BT141" s="65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7"/>
      <c r="CJ141" s="19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1"/>
    </row>
    <row r="142" spans="1:105" s="5" customFormat="1" ht="15" customHeight="1">
      <c r="A142" s="68" t="s">
        <v>114</v>
      </c>
      <c r="B142" s="69"/>
      <c r="C142" s="69"/>
      <c r="D142" s="69"/>
      <c r="E142" s="69"/>
      <c r="F142" s="69"/>
      <c r="G142" s="70"/>
      <c r="H142" s="71" t="s">
        <v>157</v>
      </c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3"/>
      <c r="BD142" s="65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7"/>
      <c r="BT142" s="65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7"/>
      <c r="CJ142" s="65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7"/>
    </row>
    <row r="143" spans="1:105" s="5" customFormat="1" ht="15" customHeight="1">
      <c r="A143" s="30" t="s">
        <v>117</v>
      </c>
      <c r="B143" s="30"/>
      <c r="C143" s="30"/>
      <c r="D143" s="30"/>
      <c r="E143" s="30"/>
      <c r="F143" s="30"/>
      <c r="G143" s="30"/>
      <c r="H143" s="51" t="s">
        <v>12</v>
      </c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2"/>
      <c r="BD143" s="74" t="s">
        <v>13</v>
      </c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 t="s">
        <v>13</v>
      </c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>
        <f>SUM(CJ132:CZ142)</f>
        <v>0</v>
      </c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</row>
    <row r="145" spans="1:105" s="6" customFormat="1" ht="14.25">
      <c r="A145" s="39" t="s">
        <v>89</v>
      </c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</row>
    <row r="146" ht="10.5" customHeight="1"/>
    <row r="147" spans="1:105" ht="30" customHeight="1">
      <c r="A147" s="33" t="s">
        <v>0</v>
      </c>
      <c r="B147" s="34"/>
      <c r="C147" s="34"/>
      <c r="D147" s="34"/>
      <c r="E147" s="34"/>
      <c r="F147" s="34"/>
      <c r="G147" s="35"/>
      <c r="H147" s="33" t="s">
        <v>23</v>
      </c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5"/>
      <c r="BT147" s="33" t="s">
        <v>91</v>
      </c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5"/>
      <c r="CJ147" s="33" t="s">
        <v>92</v>
      </c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5"/>
    </row>
    <row r="148" spans="1:105" s="1" customFormat="1" ht="12.75">
      <c r="A148" s="44">
        <v>1</v>
      </c>
      <c r="B148" s="44"/>
      <c r="C148" s="44"/>
      <c r="D148" s="44"/>
      <c r="E148" s="44"/>
      <c r="F148" s="44"/>
      <c r="G148" s="44"/>
      <c r="H148" s="44">
        <v>2</v>
      </c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>
        <v>3</v>
      </c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80">
        <v>4</v>
      </c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</row>
    <row r="149" spans="1:105" ht="15" customHeight="1">
      <c r="A149" s="30" t="s">
        <v>35</v>
      </c>
      <c r="B149" s="30"/>
      <c r="C149" s="30"/>
      <c r="D149" s="30"/>
      <c r="E149" s="30"/>
      <c r="F149" s="30"/>
      <c r="G149" s="30"/>
      <c r="H149" s="71" t="s">
        <v>124</v>
      </c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3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</row>
    <row r="150" spans="1:105" ht="15" customHeight="1">
      <c r="A150" s="68" t="s">
        <v>39</v>
      </c>
      <c r="B150" s="69"/>
      <c r="C150" s="69"/>
      <c r="D150" s="69"/>
      <c r="E150" s="69"/>
      <c r="F150" s="69"/>
      <c r="G150" s="70"/>
      <c r="H150" s="71" t="s">
        <v>125</v>
      </c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3"/>
      <c r="BT150" s="65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7"/>
      <c r="CJ150" s="19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1"/>
    </row>
    <row r="151" spans="1:105" ht="15" customHeight="1">
      <c r="A151" s="68" t="s">
        <v>45</v>
      </c>
      <c r="B151" s="69"/>
      <c r="C151" s="69"/>
      <c r="D151" s="69"/>
      <c r="E151" s="69"/>
      <c r="F151" s="69"/>
      <c r="G151" s="70"/>
      <c r="H151" s="71" t="s">
        <v>132</v>
      </c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3"/>
      <c r="BT151" s="65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7"/>
      <c r="CJ151" s="19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1"/>
    </row>
    <row r="152" spans="1:105" ht="15" customHeight="1">
      <c r="A152" s="68" t="s">
        <v>111</v>
      </c>
      <c r="B152" s="69"/>
      <c r="C152" s="69"/>
      <c r="D152" s="69"/>
      <c r="E152" s="69"/>
      <c r="F152" s="69"/>
      <c r="G152" s="70"/>
      <c r="H152" s="71" t="s">
        <v>137</v>
      </c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3"/>
      <c r="BT152" s="65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7"/>
      <c r="CJ152" s="19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1"/>
    </row>
    <row r="153" spans="1:105" ht="15" customHeight="1">
      <c r="A153" s="68"/>
      <c r="B153" s="69"/>
      <c r="C153" s="69"/>
      <c r="D153" s="69"/>
      <c r="E153" s="69"/>
      <c r="F153" s="69"/>
      <c r="G153" s="70"/>
      <c r="H153" s="71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3"/>
      <c r="BT153" s="65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7"/>
      <c r="CJ153" s="19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1"/>
    </row>
    <row r="154" spans="1:105" ht="15" customHeight="1" hidden="1">
      <c r="A154" s="68"/>
      <c r="B154" s="69"/>
      <c r="C154" s="69"/>
      <c r="D154" s="69"/>
      <c r="E154" s="69"/>
      <c r="F154" s="69"/>
      <c r="G154" s="70"/>
      <c r="H154" s="71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3"/>
      <c r="BT154" s="65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7"/>
      <c r="CJ154" s="65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7"/>
    </row>
    <row r="155" spans="1:105" ht="15" customHeight="1" hidden="1">
      <c r="A155" s="68"/>
      <c r="B155" s="69"/>
      <c r="C155" s="69"/>
      <c r="D155" s="69"/>
      <c r="E155" s="69"/>
      <c r="F155" s="69"/>
      <c r="G155" s="70"/>
      <c r="H155" s="71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3"/>
      <c r="BT155" s="65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7"/>
      <c r="CJ155" s="65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7"/>
    </row>
    <row r="156" spans="1:105" ht="15" customHeight="1" hidden="1">
      <c r="A156" s="30"/>
      <c r="B156" s="30"/>
      <c r="C156" s="30"/>
      <c r="D156" s="30"/>
      <c r="E156" s="30"/>
      <c r="F156" s="30"/>
      <c r="G156" s="30"/>
      <c r="H156" s="71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3"/>
      <c r="BT156" s="74"/>
      <c r="BU156" s="74"/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</row>
    <row r="157" spans="1:105" ht="15" customHeight="1">
      <c r="A157" s="30"/>
      <c r="B157" s="30"/>
      <c r="C157" s="30"/>
      <c r="D157" s="30"/>
      <c r="E157" s="30"/>
      <c r="F157" s="30"/>
      <c r="G157" s="30"/>
      <c r="H157" s="77" t="s">
        <v>12</v>
      </c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9"/>
      <c r="BT157" s="74" t="s">
        <v>13</v>
      </c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4"/>
      <c r="CG157" s="74"/>
      <c r="CH157" s="74"/>
      <c r="CI157" s="74"/>
      <c r="CJ157" s="74">
        <f>SUM(CJ149:DA156)</f>
        <v>0</v>
      </c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</row>
    <row r="159" spans="1:105" s="6" customFormat="1" ht="28.5" customHeight="1">
      <c r="A159" s="76" t="s">
        <v>93</v>
      </c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76"/>
      <c r="CW159" s="76"/>
      <c r="CX159" s="76"/>
      <c r="CY159" s="76"/>
      <c r="CZ159" s="76"/>
      <c r="DA159" s="76"/>
    </row>
    <row r="160" ht="10.5" customHeight="1"/>
    <row r="161" spans="1:105" s="3" customFormat="1" ht="30" customHeight="1">
      <c r="A161" s="33" t="s">
        <v>0</v>
      </c>
      <c r="B161" s="34"/>
      <c r="C161" s="34"/>
      <c r="D161" s="34"/>
      <c r="E161" s="34"/>
      <c r="F161" s="34"/>
      <c r="G161" s="35"/>
      <c r="H161" s="33" t="s">
        <v>23</v>
      </c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5"/>
      <c r="BD161" s="33" t="s">
        <v>81</v>
      </c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5"/>
      <c r="BT161" s="33" t="s">
        <v>94</v>
      </c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5"/>
      <c r="CJ161" s="33" t="s">
        <v>95</v>
      </c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5"/>
    </row>
    <row r="162" spans="1:105" s="4" customFormat="1" ht="12.75">
      <c r="A162" s="44"/>
      <c r="B162" s="44"/>
      <c r="C162" s="44"/>
      <c r="D162" s="44"/>
      <c r="E162" s="44"/>
      <c r="F162" s="44"/>
      <c r="G162" s="44"/>
      <c r="H162" s="44">
        <v>1</v>
      </c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>
        <v>2</v>
      </c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>
        <v>3</v>
      </c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>
        <v>4</v>
      </c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</row>
    <row r="163" spans="1:105" s="4" customFormat="1" ht="12.75">
      <c r="A163" s="59">
        <v>1</v>
      </c>
      <c r="B163" s="60"/>
      <c r="C163" s="60"/>
      <c r="D163" s="60"/>
      <c r="E163" s="60"/>
      <c r="F163" s="60"/>
      <c r="G163" s="61"/>
      <c r="H163" s="62" t="s">
        <v>136</v>
      </c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4"/>
      <c r="BD163" s="59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1"/>
      <c r="BT163" s="59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1"/>
      <c r="CJ163" s="56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8"/>
    </row>
    <row r="164" spans="1:105" s="4" customFormat="1" ht="12.75" hidden="1">
      <c r="A164" s="59"/>
      <c r="B164" s="60"/>
      <c r="C164" s="60"/>
      <c r="D164" s="60"/>
      <c r="E164" s="60"/>
      <c r="F164" s="60"/>
      <c r="G164" s="61"/>
      <c r="H164" s="62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4"/>
      <c r="BD164" s="59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1"/>
      <c r="BT164" s="59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1"/>
      <c r="CJ164" s="59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1"/>
    </row>
    <row r="165" spans="1:105" s="4" customFormat="1" ht="12.75" hidden="1">
      <c r="A165" s="59"/>
      <c r="B165" s="60"/>
      <c r="C165" s="60"/>
      <c r="D165" s="60"/>
      <c r="E165" s="60"/>
      <c r="F165" s="60"/>
      <c r="G165" s="61"/>
      <c r="H165" s="62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4"/>
      <c r="BD165" s="59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1"/>
      <c r="BT165" s="59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1"/>
      <c r="CJ165" s="59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1"/>
    </row>
    <row r="166" spans="1:105" s="4" customFormat="1" ht="15" customHeight="1">
      <c r="A166" s="59">
        <v>2</v>
      </c>
      <c r="B166" s="60"/>
      <c r="C166" s="60"/>
      <c r="D166" s="60"/>
      <c r="E166" s="60"/>
      <c r="F166" s="60"/>
      <c r="G166" s="61"/>
      <c r="H166" s="62" t="s">
        <v>152</v>
      </c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4"/>
      <c r="BD166" s="59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1"/>
      <c r="BT166" s="59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1"/>
      <c r="CJ166" s="59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1"/>
    </row>
    <row r="167" spans="1:105" s="5" customFormat="1" ht="15" customHeight="1">
      <c r="A167" s="30" t="s">
        <v>45</v>
      </c>
      <c r="B167" s="30"/>
      <c r="C167" s="30"/>
      <c r="D167" s="30"/>
      <c r="E167" s="30"/>
      <c r="F167" s="30"/>
      <c r="G167" s="30"/>
      <c r="H167" s="75" t="s">
        <v>158</v>
      </c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74"/>
      <c r="CB167" s="74"/>
      <c r="CC167" s="74"/>
      <c r="CD167" s="74"/>
      <c r="CE167" s="74"/>
      <c r="CF167" s="74"/>
      <c r="CG167" s="74"/>
      <c r="CH167" s="74"/>
      <c r="CI167" s="74"/>
      <c r="CJ167" s="74"/>
      <c r="CK167" s="74"/>
      <c r="CL167" s="74"/>
      <c r="CM167" s="74"/>
      <c r="CN167" s="74"/>
      <c r="CO167" s="74"/>
      <c r="CP167" s="74"/>
      <c r="CQ167" s="74"/>
      <c r="CR167" s="74"/>
      <c r="CS167" s="74"/>
      <c r="CT167" s="74"/>
      <c r="CU167" s="74"/>
      <c r="CV167" s="74"/>
      <c r="CW167" s="74"/>
      <c r="CX167" s="74"/>
      <c r="CY167" s="74"/>
      <c r="CZ167" s="74"/>
      <c r="DA167" s="74"/>
    </row>
    <row r="168" spans="1:105" s="5" customFormat="1" ht="15" customHeight="1">
      <c r="A168" s="30" t="s">
        <v>111</v>
      </c>
      <c r="B168" s="30"/>
      <c r="C168" s="30"/>
      <c r="D168" s="30"/>
      <c r="E168" s="30"/>
      <c r="F168" s="30"/>
      <c r="G168" s="30"/>
      <c r="H168" s="75" t="s">
        <v>131</v>
      </c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74"/>
      <c r="BZ168" s="74"/>
      <c r="CA168" s="74"/>
      <c r="CB168" s="74"/>
      <c r="CC168" s="74"/>
      <c r="CD168" s="74"/>
      <c r="CE168" s="74"/>
      <c r="CF168" s="74"/>
      <c r="CG168" s="74"/>
      <c r="CH168" s="74"/>
      <c r="CI168" s="74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</row>
    <row r="169" spans="1:105" s="5" customFormat="1" ht="15" customHeight="1">
      <c r="A169" s="68" t="s">
        <v>112</v>
      </c>
      <c r="B169" s="69"/>
      <c r="C169" s="69"/>
      <c r="D169" s="69"/>
      <c r="E169" s="69"/>
      <c r="F169" s="69"/>
      <c r="G169" s="70"/>
      <c r="H169" s="71" t="s">
        <v>134</v>
      </c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3"/>
      <c r="BD169" s="65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7"/>
      <c r="BT169" s="65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7"/>
      <c r="CJ169" s="65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7"/>
    </row>
    <row r="170" spans="1:105" s="5" customFormat="1" ht="15" customHeight="1">
      <c r="A170" s="68"/>
      <c r="B170" s="69"/>
      <c r="C170" s="69"/>
      <c r="D170" s="69"/>
      <c r="E170" s="69"/>
      <c r="F170" s="69"/>
      <c r="G170" s="70"/>
      <c r="H170" s="71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3"/>
      <c r="BD170" s="65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7"/>
      <c r="BT170" s="65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7"/>
      <c r="CJ170" s="65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7"/>
    </row>
    <row r="171" spans="1:105" s="5" customFormat="1" ht="15" customHeight="1" hidden="1">
      <c r="A171" s="68"/>
      <c r="B171" s="69"/>
      <c r="C171" s="69"/>
      <c r="D171" s="69"/>
      <c r="E171" s="69"/>
      <c r="F171" s="69"/>
      <c r="G171" s="70"/>
      <c r="H171" s="71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3"/>
      <c r="BD171" s="65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7"/>
      <c r="BT171" s="65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7"/>
      <c r="CJ171" s="65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7"/>
    </row>
    <row r="172" spans="1:105" s="5" customFormat="1" ht="15" customHeight="1" hidden="1">
      <c r="A172" s="68"/>
      <c r="B172" s="69"/>
      <c r="C172" s="69"/>
      <c r="D172" s="69"/>
      <c r="E172" s="69"/>
      <c r="F172" s="69"/>
      <c r="G172" s="70"/>
      <c r="H172" s="71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3"/>
      <c r="BD172" s="65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7"/>
      <c r="BT172" s="65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7"/>
      <c r="CJ172" s="65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7"/>
    </row>
    <row r="173" spans="1:105" s="5" customFormat="1" ht="15" customHeight="1">
      <c r="A173" s="30"/>
      <c r="B173" s="30"/>
      <c r="C173" s="30"/>
      <c r="D173" s="30"/>
      <c r="E173" s="30"/>
      <c r="F173" s="30"/>
      <c r="G173" s="30"/>
      <c r="H173" s="51" t="s">
        <v>12</v>
      </c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  <c r="BA173" s="51"/>
      <c r="BB173" s="51"/>
      <c r="BC173" s="52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 t="s">
        <v>13</v>
      </c>
      <c r="BU173" s="74"/>
      <c r="BV173" s="74"/>
      <c r="BW173" s="74"/>
      <c r="BX173" s="74"/>
      <c r="BY173" s="74"/>
      <c r="BZ173" s="74"/>
      <c r="CA173" s="74"/>
      <c r="CB173" s="74"/>
      <c r="CC173" s="74"/>
      <c r="CD173" s="74"/>
      <c r="CE173" s="74"/>
      <c r="CF173" s="74"/>
      <c r="CG173" s="74"/>
      <c r="CH173" s="74"/>
      <c r="CI173" s="74"/>
      <c r="CJ173" s="74">
        <f>SUM(CJ163:DA172)</f>
        <v>0</v>
      </c>
      <c r="CK173" s="74"/>
      <c r="CL173" s="74"/>
      <c r="CM173" s="74"/>
      <c r="CN173" s="74"/>
      <c r="CO173" s="74"/>
      <c r="CP173" s="74"/>
      <c r="CQ173" s="74"/>
      <c r="CR173" s="74"/>
      <c r="CS173" s="74"/>
      <c r="CT173" s="74"/>
      <c r="CU173" s="74"/>
      <c r="CV173" s="74"/>
      <c r="CW173" s="74"/>
      <c r="CX173" s="74"/>
      <c r="CY173" s="74"/>
      <c r="CZ173" s="74"/>
      <c r="DA173" s="74"/>
    </row>
    <row r="175" spans="1:100" ht="12" customHeight="1">
      <c r="A175" s="110" t="s">
        <v>160</v>
      </c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0"/>
      <c r="AI175" s="110"/>
      <c r="AJ175" s="110"/>
      <c r="AK175" s="110"/>
      <c r="AL175" s="110"/>
      <c r="AM175" s="110"/>
      <c r="AN175" s="110"/>
      <c r="AO175" s="110"/>
      <c r="AP175" s="110"/>
      <c r="AQ175" s="110"/>
      <c r="AR175" s="110"/>
      <c r="AS175" s="110"/>
      <c r="AT175" s="110"/>
      <c r="AU175" s="110"/>
      <c r="AV175" s="110"/>
      <c r="AW175" s="110"/>
      <c r="AX175" s="110"/>
      <c r="AY175" s="110"/>
      <c r="AZ175" s="110"/>
      <c r="BA175" s="110"/>
      <c r="BB175" s="110"/>
      <c r="BC175" s="110"/>
      <c r="BD175" s="110"/>
      <c r="BE175" s="110"/>
      <c r="BF175" s="110"/>
      <c r="BG175" s="110"/>
      <c r="BH175" s="110"/>
      <c r="BI175" s="110"/>
      <c r="BJ175" s="110"/>
      <c r="BK175" s="110"/>
      <c r="BL175" s="110"/>
      <c r="BM175" s="110"/>
      <c r="BN175" s="110"/>
      <c r="BO175" s="110"/>
      <c r="BP175" s="110"/>
      <c r="BQ175" s="110"/>
      <c r="BR175" s="110"/>
      <c r="BS175" s="110"/>
      <c r="BT175" s="110"/>
      <c r="BU175" s="110"/>
      <c r="BV175" s="110"/>
      <c r="BW175" s="110"/>
      <c r="BX175" s="110"/>
      <c r="BY175" s="110"/>
      <c r="BZ175" s="110"/>
      <c r="CA175" s="110"/>
      <c r="CB175" s="110"/>
      <c r="CC175" s="110"/>
      <c r="CD175" s="110"/>
      <c r="CE175" s="110"/>
      <c r="CF175" s="110"/>
      <c r="CG175" s="110"/>
      <c r="CH175" s="110"/>
      <c r="CI175" s="110"/>
      <c r="CJ175" s="110"/>
      <c r="CK175" s="110"/>
      <c r="CL175" s="110"/>
      <c r="CM175" s="110"/>
      <c r="CN175" s="110"/>
      <c r="CO175" s="110"/>
      <c r="CP175" s="110"/>
      <c r="CQ175" s="110"/>
      <c r="CR175" s="110"/>
      <c r="CS175" s="110"/>
      <c r="CT175" s="110"/>
      <c r="CU175" s="110"/>
      <c r="CV175" s="110"/>
    </row>
    <row r="176" spans="1:100" ht="12" customHeight="1">
      <c r="A176" s="108"/>
      <c r="B176" s="108"/>
      <c r="C176" s="108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8"/>
      <c r="BM176" s="108"/>
      <c r="BN176" s="108"/>
      <c r="BO176" s="108"/>
      <c r="BP176" s="108"/>
      <c r="BQ176" s="108"/>
      <c r="BR176" s="108"/>
      <c r="BS176" s="108"/>
      <c r="BT176" s="108"/>
      <c r="BU176" s="108"/>
      <c r="BV176" s="108"/>
      <c r="BW176" s="108"/>
      <c r="BX176" s="108"/>
      <c r="BY176" s="108"/>
      <c r="BZ176" s="108"/>
      <c r="CA176" s="108"/>
      <c r="CB176" s="108"/>
      <c r="CC176" s="108"/>
      <c r="CD176" s="108"/>
      <c r="CE176" s="108"/>
      <c r="CF176" s="108"/>
      <c r="CG176" s="108"/>
      <c r="CH176" s="108"/>
      <c r="CI176" s="108"/>
      <c r="CJ176" s="108"/>
      <c r="CK176" s="108"/>
      <c r="CL176" s="108"/>
      <c r="CM176" s="108"/>
      <c r="CN176" s="108"/>
      <c r="CO176" s="108"/>
      <c r="CP176" s="108"/>
      <c r="CQ176" s="108"/>
      <c r="CR176" s="108"/>
      <c r="CS176" s="108"/>
      <c r="CT176" s="108"/>
      <c r="CU176" s="108"/>
      <c r="CV176" s="108"/>
    </row>
    <row r="177" spans="1:100" ht="12" customHeight="1">
      <c r="A177" s="110" t="s">
        <v>161</v>
      </c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110"/>
      <c r="AH177" s="110"/>
      <c r="AI177" s="110"/>
      <c r="AJ177" s="110"/>
      <c r="AK177" s="110"/>
      <c r="AL177" s="110"/>
      <c r="AM177" s="110"/>
      <c r="AN177" s="110"/>
      <c r="AO177" s="110"/>
      <c r="AP177" s="110"/>
      <c r="AQ177" s="110"/>
      <c r="AR177" s="110"/>
      <c r="AS177" s="110"/>
      <c r="AT177" s="110"/>
      <c r="AU177" s="110"/>
      <c r="AV177" s="110"/>
      <c r="AW177" s="110"/>
      <c r="AX177" s="110"/>
      <c r="AY177" s="110"/>
      <c r="AZ177" s="110"/>
      <c r="BA177" s="110"/>
      <c r="BB177" s="110"/>
      <c r="BC177" s="110"/>
      <c r="BD177" s="110"/>
      <c r="BE177" s="110"/>
      <c r="BF177" s="110"/>
      <c r="BG177" s="110"/>
      <c r="BH177" s="110"/>
      <c r="BI177" s="110"/>
      <c r="BJ177" s="110"/>
      <c r="BK177" s="110"/>
      <c r="BL177" s="110"/>
      <c r="BM177" s="110"/>
      <c r="BN177" s="110"/>
      <c r="BO177" s="110"/>
      <c r="BP177" s="110"/>
      <c r="BQ177" s="110"/>
      <c r="BR177" s="110"/>
      <c r="BS177" s="110"/>
      <c r="BT177" s="110"/>
      <c r="BU177" s="110"/>
      <c r="BV177" s="110"/>
      <c r="BW177" s="110"/>
      <c r="BX177" s="110"/>
      <c r="BY177" s="110"/>
      <c r="BZ177" s="110"/>
      <c r="CA177" s="110"/>
      <c r="CB177" s="110"/>
      <c r="CC177" s="110"/>
      <c r="CD177" s="110"/>
      <c r="CE177" s="110"/>
      <c r="CF177" s="110"/>
      <c r="CG177" s="110"/>
      <c r="CH177" s="110"/>
      <c r="CI177" s="110"/>
      <c r="CJ177" s="110"/>
      <c r="CK177" s="110"/>
      <c r="CL177" s="110"/>
      <c r="CM177" s="110"/>
      <c r="CN177" s="110"/>
      <c r="CO177" s="110"/>
      <c r="CP177" s="110"/>
      <c r="CQ177" s="110"/>
      <c r="CR177" s="110"/>
      <c r="CS177" s="110"/>
      <c r="CT177" s="110"/>
      <c r="CU177" s="110"/>
      <c r="CV177" s="110"/>
    </row>
    <row r="178" spans="111:131" ht="12" customHeight="1">
      <c r="DG178" s="108">
        <f>CL100+CL118+CJ143+CJ157+CJ173</f>
        <v>0</v>
      </c>
      <c r="DH178" s="108"/>
      <c r="DI178" s="108"/>
      <c r="DJ178" s="108"/>
      <c r="DK178" s="108"/>
      <c r="DL178" s="108"/>
      <c r="DM178" s="108"/>
      <c r="DN178" s="108"/>
      <c r="DO178" s="108"/>
      <c r="DP178" s="108"/>
      <c r="DQ178" s="108"/>
      <c r="DR178" s="108"/>
      <c r="DS178" s="108"/>
      <c r="DT178" s="108"/>
      <c r="DU178" s="108"/>
      <c r="DV178" s="108"/>
      <c r="DW178" s="108"/>
      <c r="DX178" s="108"/>
      <c r="DY178" s="108"/>
      <c r="DZ178" s="108"/>
      <c r="EA178" s="108"/>
    </row>
  </sheetData>
  <sheetProtection/>
  <mergeCells count="563">
    <mergeCell ref="H141:BC141"/>
    <mergeCell ref="BD141:BS141"/>
    <mergeCell ref="BT141:CI141"/>
    <mergeCell ref="CJ141:DA141"/>
    <mergeCell ref="A142:G142"/>
    <mergeCell ref="H142:BC142"/>
    <mergeCell ref="BD142:BS142"/>
    <mergeCell ref="BT142:CI142"/>
    <mergeCell ref="CJ142:DA142"/>
    <mergeCell ref="CJ74:DA74"/>
    <mergeCell ref="A70:G70"/>
    <mergeCell ref="DG178:EA178"/>
    <mergeCell ref="EJ119:FA119"/>
    <mergeCell ref="EJ120:FA120"/>
    <mergeCell ref="EJ121:FA121"/>
    <mergeCell ref="A175:CV175"/>
    <mergeCell ref="A176:CV176"/>
    <mergeCell ref="A177:CV177"/>
    <mergeCell ref="A120:DA120"/>
    <mergeCell ref="A4:F4"/>
    <mergeCell ref="G4:AD4"/>
    <mergeCell ref="AE4:BC4"/>
    <mergeCell ref="A14:F14"/>
    <mergeCell ref="G14:AD14"/>
    <mergeCell ref="BD122:BS122"/>
    <mergeCell ref="H61:BC61"/>
    <mergeCell ref="BD61:BS61"/>
    <mergeCell ref="A61:G61"/>
    <mergeCell ref="A80:AO80"/>
    <mergeCell ref="CJ5:DA5"/>
    <mergeCell ref="BD5:BS5"/>
    <mergeCell ref="EJ118:FA118"/>
    <mergeCell ref="A64:DA64"/>
    <mergeCell ref="X66:DA66"/>
    <mergeCell ref="A68:AO68"/>
    <mergeCell ref="AP68:DA68"/>
    <mergeCell ref="BT61:CD61"/>
    <mergeCell ref="CE61:DA61"/>
    <mergeCell ref="AP80:DA80"/>
    <mergeCell ref="CJ8:DA8"/>
    <mergeCell ref="G8:AD8"/>
    <mergeCell ref="AE14:AY14"/>
    <mergeCell ref="A5:F5"/>
    <mergeCell ref="G5:AD5"/>
    <mergeCell ref="AE5:BC5"/>
    <mergeCell ref="A13:F13"/>
    <mergeCell ref="CJ13:DA13"/>
    <mergeCell ref="BR13:CI13"/>
    <mergeCell ref="BT5:CI5"/>
    <mergeCell ref="BR12:CI12"/>
    <mergeCell ref="CJ12:DA12"/>
    <mergeCell ref="G13:AD13"/>
    <mergeCell ref="AE13:AY13"/>
    <mergeCell ref="AZ13:BQ13"/>
    <mergeCell ref="A10:DA10"/>
    <mergeCell ref="A6:F6"/>
    <mergeCell ref="G6:AD6"/>
    <mergeCell ref="AE6:BC6"/>
    <mergeCell ref="BD6:BS6"/>
    <mergeCell ref="AE7:BC7"/>
    <mergeCell ref="BD7:BS7"/>
    <mergeCell ref="A7:F7"/>
    <mergeCell ref="A8:F8"/>
    <mergeCell ref="A12:F12"/>
    <mergeCell ref="G12:AD12"/>
    <mergeCell ref="AE12:AY12"/>
    <mergeCell ref="AZ12:BQ12"/>
    <mergeCell ref="A2:DA2"/>
    <mergeCell ref="AE8:BC8"/>
    <mergeCell ref="BD8:BS8"/>
    <mergeCell ref="BT8:CI8"/>
    <mergeCell ref="BT6:CI6"/>
    <mergeCell ref="CJ6:DA6"/>
    <mergeCell ref="G7:AD7"/>
    <mergeCell ref="BD4:BS4"/>
    <mergeCell ref="BT4:CI4"/>
    <mergeCell ref="CJ4:DA4"/>
    <mergeCell ref="AZ14:BQ14"/>
    <mergeCell ref="BR14:CI14"/>
    <mergeCell ref="CJ14:DA14"/>
    <mergeCell ref="BT7:CI7"/>
    <mergeCell ref="CJ7:DA7"/>
    <mergeCell ref="A15:F15"/>
    <mergeCell ref="G15:AD15"/>
    <mergeCell ref="AE15:AY15"/>
    <mergeCell ref="AZ15:BQ15"/>
    <mergeCell ref="BR15:CI15"/>
    <mergeCell ref="CJ15:DA15"/>
    <mergeCell ref="BR16:CI16"/>
    <mergeCell ref="CJ16:DA16"/>
    <mergeCell ref="A18:DA18"/>
    <mergeCell ref="A47:G47"/>
    <mergeCell ref="CJ46:DA46"/>
    <mergeCell ref="H47:BC47"/>
    <mergeCell ref="A16:F16"/>
    <mergeCell ref="G16:AD16"/>
    <mergeCell ref="AE16:AY16"/>
    <mergeCell ref="AZ16:BQ16"/>
    <mergeCell ref="A46:G46"/>
    <mergeCell ref="CJ45:DA45"/>
    <mergeCell ref="H46:BC46"/>
    <mergeCell ref="BD46:BS46"/>
    <mergeCell ref="BT46:CI46"/>
    <mergeCell ref="A45:G45"/>
    <mergeCell ref="H45:BC45"/>
    <mergeCell ref="BD45:BS45"/>
    <mergeCell ref="BT45:CI45"/>
    <mergeCell ref="CM28:DA29"/>
    <mergeCell ref="H29:BV29"/>
    <mergeCell ref="A35:F35"/>
    <mergeCell ref="BW34:CL34"/>
    <mergeCell ref="CM34:DA34"/>
    <mergeCell ref="G35:BV35"/>
    <mergeCell ref="BW35:CL35"/>
    <mergeCell ref="CM35:DA35"/>
    <mergeCell ref="BW33:CL33"/>
    <mergeCell ref="A21:F21"/>
    <mergeCell ref="G21:BV21"/>
    <mergeCell ref="BW21:CL21"/>
    <mergeCell ref="CM21:DA21"/>
    <mergeCell ref="CM33:DA33"/>
    <mergeCell ref="H34:BV34"/>
    <mergeCell ref="A32:F32"/>
    <mergeCell ref="H32:BV32"/>
    <mergeCell ref="BW32:CL32"/>
    <mergeCell ref="H33:BV33"/>
    <mergeCell ref="A20:F20"/>
    <mergeCell ref="G20:BV20"/>
    <mergeCell ref="BW20:CL20"/>
    <mergeCell ref="CM20:DA20"/>
    <mergeCell ref="A22:F22"/>
    <mergeCell ref="A28:F29"/>
    <mergeCell ref="H28:BV28"/>
    <mergeCell ref="BW28:CL29"/>
    <mergeCell ref="H22:BV22"/>
    <mergeCell ref="BW22:CL22"/>
    <mergeCell ref="CM22:DA22"/>
    <mergeCell ref="A23:F24"/>
    <mergeCell ref="H23:BV23"/>
    <mergeCell ref="BW23:CL24"/>
    <mergeCell ref="CM23:DA24"/>
    <mergeCell ref="H24:BV24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7:F27"/>
    <mergeCell ref="H27:BV27"/>
    <mergeCell ref="BW27:CL27"/>
    <mergeCell ref="CM27:DA27"/>
    <mergeCell ref="A37:DA37"/>
    <mergeCell ref="A39:DA39"/>
    <mergeCell ref="CM31:DA31"/>
    <mergeCell ref="CM32:DA32"/>
    <mergeCell ref="A34:F34"/>
    <mergeCell ref="A33:F33"/>
    <mergeCell ref="X41:DA41"/>
    <mergeCell ref="A43:AO43"/>
    <mergeCell ref="AP43:DA43"/>
    <mergeCell ref="A30:F30"/>
    <mergeCell ref="H30:BV30"/>
    <mergeCell ref="BW30:CL30"/>
    <mergeCell ref="CM30:DA30"/>
    <mergeCell ref="A31:F31"/>
    <mergeCell ref="H31:BV31"/>
    <mergeCell ref="BW31:CL31"/>
    <mergeCell ref="A49:G49"/>
    <mergeCell ref="A51:DA51"/>
    <mergeCell ref="X53:DA53"/>
    <mergeCell ref="H49:BC49"/>
    <mergeCell ref="BD49:BS49"/>
    <mergeCell ref="BT49:CI49"/>
    <mergeCell ref="CJ49:DA49"/>
    <mergeCell ref="A55:AO55"/>
    <mergeCell ref="AP55:DA55"/>
    <mergeCell ref="A57:G57"/>
    <mergeCell ref="H57:BC57"/>
    <mergeCell ref="BD57:BS57"/>
    <mergeCell ref="BT57:CD57"/>
    <mergeCell ref="CE57:DA57"/>
    <mergeCell ref="CE58:DA58"/>
    <mergeCell ref="A59:G59"/>
    <mergeCell ref="H59:BC59"/>
    <mergeCell ref="BD59:BS59"/>
    <mergeCell ref="BT59:CD59"/>
    <mergeCell ref="CE59:DA59"/>
    <mergeCell ref="A58:G58"/>
    <mergeCell ref="H58:BC58"/>
    <mergeCell ref="BD58:BS58"/>
    <mergeCell ref="BT58:CD58"/>
    <mergeCell ref="CE60:DA60"/>
    <mergeCell ref="A62:G62"/>
    <mergeCell ref="H62:BC62"/>
    <mergeCell ref="BD62:BS62"/>
    <mergeCell ref="BT62:CD62"/>
    <mergeCell ref="CE62:DA62"/>
    <mergeCell ref="A60:G60"/>
    <mergeCell ref="H60:BC60"/>
    <mergeCell ref="BD60:BS60"/>
    <mergeCell ref="BT60:CD60"/>
    <mergeCell ref="H70:BC70"/>
    <mergeCell ref="A71:G71"/>
    <mergeCell ref="H71:BC71"/>
    <mergeCell ref="A72:G72"/>
    <mergeCell ref="H72:BC72"/>
    <mergeCell ref="BD72:BS72"/>
    <mergeCell ref="BD73:BS73"/>
    <mergeCell ref="BT73:CI73"/>
    <mergeCell ref="A74:G74"/>
    <mergeCell ref="H74:BC74"/>
    <mergeCell ref="BD74:BS74"/>
    <mergeCell ref="BT72:CI72"/>
    <mergeCell ref="A73:G73"/>
    <mergeCell ref="H73:BC73"/>
    <mergeCell ref="X90:DA90"/>
    <mergeCell ref="A86:G86"/>
    <mergeCell ref="H86:BC86"/>
    <mergeCell ref="BD86:BS86"/>
    <mergeCell ref="CJ83:DA83"/>
    <mergeCell ref="BD83:BS83"/>
    <mergeCell ref="A84:G84"/>
    <mergeCell ref="H84:BC84"/>
    <mergeCell ref="CJ84:DA84"/>
    <mergeCell ref="A85:G85"/>
    <mergeCell ref="CJ72:DA72"/>
    <mergeCell ref="X78:DA78"/>
    <mergeCell ref="BD70:BS70"/>
    <mergeCell ref="BT70:CI70"/>
    <mergeCell ref="CJ70:DA70"/>
    <mergeCell ref="BD71:BS71"/>
    <mergeCell ref="BT71:CI71"/>
    <mergeCell ref="CJ71:DA71"/>
    <mergeCell ref="BT74:CI74"/>
    <mergeCell ref="CJ73:DA73"/>
    <mergeCell ref="BT85:CI85"/>
    <mergeCell ref="CJ85:DA85"/>
    <mergeCell ref="A76:DA76"/>
    <mergeCell ref="BD82:BS82"/>
    <mergeCell ref="BT82:CI82"/>
    <mergeCell ref="CJ82:DA82"/>
    <mergeCell ref="A83:G83"/>
    <mergeCell ref="H83:BC83"/>
    <mergeCell ref="A82:G82"/>
    <mergeCell ref="H82:BC82"/>
    <mergeCell ref="BT86:CI86"/>
    <mergeCell ref="BD84:BS84"/>
    <mergeCell ref="BT84:CI84"/>
    <mergeCell ref="A92:AO92"/>
    <mergeCell ref="AP92:DA92"/>
    <mergeCell ref="BT83:CI83"/>
    <mergeCell ref="CJ86:DA86"/>
    <mergeCell ref="A88:DA88"/>
    <mergeCell ref="H85:BC85"/>
    <mergeCell ref="BD85:BS85"/>
    <mergeCell ref="BT106:CI106"/>
    <mergeCell ref="CJ104:DA104"/>
    <mergeCell ref="BF99:BU99"/>
    <mergeCell ref="A105:G105"/>
    <mergeCell ref="H105:BC105"/>
    <mergeCell ref="AP97:BE97"/>
    <mergeCell ref="BD105:BS105"/>
    <mergeCell ref="BT105:CI105"/>
    <mergeCell ref="CJ105:DA105"/>
    <mergeCell ref="BT104:CI104"/>
    <mergeCell ref="CL97:DA97"/>
    <mergeCell ref="CL98:DA98"/>
    <mergeCell ref="AP98:BE98"/>
    <mergeCell ref="BF98:BU98"/>
    <mergeCell ref="A104:G104"/>
    <mergeCell ref="H104:BC104"/>
    <mergeCell ref="BD104:BS104"/>
    <mergeCell ref="A98:G98"/>
    <mergeCell ref="A102:DA102"/>
    <mergeCell ref="H98:AO98"/>
    <mergeCell ref="BV98:CK98"/>
    <mergeCell ref="BF97:BU97"/>
    <mergeCell ref="A97:G97"/>
    <mergeCell ref="H97:AO97"/>
    <mergeCell ref="BV99:CK99"/>
    <mergeCell ref="BV97:CK97"/>
    <mergeCell ref="A96:G96"/>
    <mergeCell ref="A94:DA94"/>
    <mergeCell ref="H96:AO96"/>
    <mergeCell ref="AP96:BE96"/>
    <mergeCell ref="BF96:BU96"/>
    <mergeCell ref="BV96:CK96"/>
    <mergeCell ref="CL96:DA96"/>
    <mergeCell ref="CL99:DA99"/>
    <mergeCell ref="A100:G100"/>
    <mergeCell ref="H100:AO100"/>
    <mergeCell ref="AP100:BE100"/>
    <mergeCell ref="BF100:BU100"/>
    <mergeCell ref="BV100:CK100"/>
    <mergeCell ref="CL100:DA100"/>
    <mergeCell ref="A99:G99"/>
    <mergeCell ref="H99:AO99"/>
    <mergeCell ref="AP99:BE99"/>
    <mergeCell ref="CJ106:DA106"/>
    <mergeCell ref="CJ107:DA107"/>
    <mergeCell ref="CJ108:DA108"/>
    <mergeCell ref="A107:G107"/>
    <mergeCell ref="H107:BC107"/>
    <mergeCell ref="BD107:BS107"/>
    <mergeCell ref="BT107:CI107"/>
    <mergeCell ref="A106:G106"/>
    <mergeCell ref="H106:BC106"/>
    <mergeCell ref="BD106:BS106"/>
    <mergeCell ref="CL112:DA112"/>
    <mergeCell ref="H108:BC108"/>
    <mergeCell ref="BD108:BS108"/>
    <mergeCell ref="BT108:CI108"/>
    <mergeCell ref="A108:G108"/>
    <mergeCell ref="A113:G113"/>
    <mergeCell ref="H113:AO113"/>
    <mergeCell ref="AP113:BE113"/>
    <mergeCell ref="A110:DA110"/>
    <mergeCell ref="A112:G112"/>
    <mergeCell ref="H112:AO112"/>
    <mergeCell ref="AP112:BE112"/>
    <mergeCell ref="BF112:BU112"/>
    <mergeCell ref="BV112:CK112"/>
    <mergeCell ref="BV117:CK117"/>
    <mergeCell ref="CL117:DA117"/>
    <mergeCell ref="BF113:BU113"/>
    <mergeCell ref="BF115:BU115"/>
    <mergeCell ref="BF116:BU116"/>
    <mergeCell ref="BV115:CK115"/>
    <mergeCell ref="A114:G114"/>
    <mergeCell ref="H114:AO114"/>
    <mergeCell ref="AP114:BE114"/>
    <mergeCell ref="BF114:BU114"/>
    <mergeCell ref="BV113:CK113"/>
    <mergeCell ref="CL113:DA113"/>
    <mergeCell ref="BV114:CK114"/>
    <mergeCell ref="CL114:DA114"/>
    <mergeCell ref="A117:G117"/>
    <mergeCell ref="H117:AO117"/>
    <mergeCell ref="A118:G118"/>
    <mergeCell ref="H118:AO118"/>
    <mergeCell ref="AP118:BE118"/>
    <mergeCell ref="BF118:BU118"/>
    <mergeCell ref="AP117:BE117"/>
    <mergeCell ref="BF117:BU117"/>
    <mergeCell ref="BD124:BS124"/>
    <mergeCell ref="BT124:CI124"/>
    <mergeCell ref="CJ124:DA124"/>
    <mergeCell ref="A123:G123"/>
    <mergeCell ref="H123:BC123"/>
    <mergeCell ref="BV118:CK118"/>
    <mergeCell ref="CL118:DA118"/>
    <mergeCell ref="A122:G122"/>
    <mergeCell ref="H122:BC122"/>
    <mergeCell ref="BD126:BS126"/>
    <mergeCell ref="BT126:CI126"/>
    <mergeCell ref="CJ126:DA126"/>
    <mergeCell ref="A125:G125"/>
    <mergeCell ref="H125:BC125"/>
    <mergeCell ref="BT122:CI122"/>
    <mergeCell ref="CJ122:DA122"/>
    <mergeCell ref="CJ123:DA123"/>
    <mergeCell ref="A124:G124"/>
    <mergeCell ref="H124:BC124"/>
    <mergeCell ref="A130:G130"/>
    <mergeCell ref="H130:BC130"/>
    <mergeCell ref="BD130:BS130"/>
    <mergeCell ref="BT130:CI130"/>
    <mergeCell ref="CJ130:DA130"/>
    <mergeCell ref="BD123:BS123"/>
    <mergeCell ref="BT123:CI123"/>
    <mergeCell ref="CJ125:DA125"/>
    <mergeCell ref="A126:G126"/>
    <mergeCell ref="H126:BC126"/>
    <mergeCell ref="A132:G132"/>
    <mergeCell ref="H132:BC132"/>
    <mergeCell ref="BD132:BS132"/>
    <mergeCell ref="BT132:CI132"/>
    <mergeCell ref="CJ132:DA132"/>
    <mergeCell ref="A131:G131"/>
    <mergeCell ref="H131:BC131"/>
    <mergeCell ref="BD131:BS131"/>
    <mergeCell ref="BT131:CI131"/>
    <mergeCell ref="CJ143:DA143"/>
    <mergeCell ref="A140:G140"/>
    <mergeCell ref="H140:BC140"/>
    <mergeCell ref="BD140:BS140"/>
    <mergeCell ref="BT140:CI140"/>
    <mergeCell ref="A143:G143"/>
    <mergeCell ref="H143:BC143"/>
    <mergeCell ref="BD143:BS143"/>
    <mergeCell ref="BT143:CI143"/>
    <mergeCell ref="A141:G141"/>
    <mergeCell ref="A173:G173"/>
    <mergeCell ref="H173:BC173"/>
    <mergeCell ref="BD173:BS173"/>
    <mergeCell ref="BT173:CI173"/>
    <mergeCell ref="CJ173:DA173"/>
    <mergeCell ref="A168:G168"/>
    <mergeCell ref="H168:BC168"/>
    <mergeCell ref="BD168:BS168"/>
    <mergeCell ref="BT168:CI168"/>
    <mergeCell ref="A169:G169"/>
    <mergeCell ref="A167:G167"/>
    <mergeCell ref="H167:BC167"/>
    <mergeCell ref="BD167:BS167"/>
    <mergeCell ref="BT167:CI167"/>
    <mergeCell ref="CJ167:DA167"/>
    <mergeCell ref="A162:G162"/>
    <mergeCell ref="H162:BC162"/>
    <mergeCell ref="BD162:BS162"/>
    <mergeCell ref="BT162:CI162"/>
    <mergeCell ref="A163:G163"/>
    <mergeCell ref="CJ147:DA147"/>
    <mergeCell ref="A148:G148"/>
    <mergeCell ref="H148:BS148"/>
    <mergeCell ref="BT148:CI148"/>
    <mergeCell ref="CJ148:DA148"/>
    <mergeCell ref="CJ162:DA162"/>
    <mergeCell ref="CJ157:DA157"/>
    <mergeCell ref="A149:G149"/>
    <mergeCell ref="BT149:CI149"/>
    <mergeCell ref="CJ149:DA149"/>
    <mergeCell ref="H149:BS149"/>
    <mergeCell ref="A156:G156"/>
    <mergeCell ref="H156:BS156"/>
    <mergeCell ref="BT156:CI156"/>
    <mergeCell ref="H157:BS157"/>
    <mergeCell ref="A153:G153"/>
    <mergeCell ref="A151:G151"/>
    <mergeCell ref="A152:G152"/>
    <mergeCell ref="BT150:CI150"/>
    <mergeCell ref="BT151:CI151"/>
    <mergeCell ref="BD48:BS48"/>
    <mergeCell ref="BT48:CI48"/>
    <mergeCell ref="A159:DA159"/>
    <mergeCell ref="A161:G161"/>
    <mergeCell ref="H161:BC161"/>
    <mergeCell ref="BD161:BS161"/>
    <mergeCell ref="BT161:CI161"/>
    <mergeCell ref="CJ161:DA161"/>
    <mergeCell ref="A157:G157"/>
    <mergeCell ref="BT157:CI157"/>
    <mergeCell ref="A139:G139"/>
    <mergeCell ref="BD47:BS47"/>
    <mergeCell ref="BT47:CI47"/>
    <mergeCell ref="CJ47:DA47"/>
    <mergeCell ref="CJ48:DA48"/>
    <mergeCell ref="CJ156:DA156"/>
    <mergeCell ref="A145:DA145"/>
    <mergeCell ref="CJ140:DA140"/>
    <mergeCell ref="A48:G48"/>
    <mergeCell ref="H48:BC48"/>
    <mergeCell ref="H138:BC138"/>
    <mergeCell ref="BD133:BS133"/>
    <mergeCell ref="BD134:BS134"/>
    <mergeCell ref="A134:G134"/>
    <mergeCell ref="A135:G135"/>
    <mergeCell ref="A136:G136"/>
    <mergeCell ref="A137:G137"/>
    <mergeCell ref="A138:G138"/>
    <mergeCell ref="A133:G133"/>
    <mergeCell ref="CJ139:DA139"/>
    <mergeCell ref="BT133:CI133"/>
    <mergeCell ref="BT134:CI134"/>
    <mergeCell ref="BT135:CI135"/>
    <mergeCell ref="BT136:CI136"/>
    <mergeCell ref="BT137:CI137"/>
    <mergeCell ref="BT138:CI138"/>
    <mergeCell ref="CJ133:DA133"/>
    <mergeCell ref="CJ134:DA134"/>
    <mergeCell ref="CJ135:DA135"/>
    <mergeCell ref="CJ138:DA138"/>
    <mergeCell ref="A116:G116"/>
    <mergeCell ref="H115:AO115"/>
    <mergeCell ref="H116:AO116"/>
    <mergeCell ref="AP115:BE115"/>
    <mergeCell ref="AP116:BE116"/>
    <mergeCell ref="CL115:DA115"/>
    <mergeCell ref="CL116:DA116"/>
    <mergeCell ref="BD136:BS136"/>
    <mergeCell ref="BD137:BS137"/>
    <mergeCell ref="BV116:CK116"/>
    <mergeCell ref="CJ136:DA136"/>
    <mergeCell ref="CJ137:DA137"/>
    <mergeCell ref="CJ131:DA131"/>
    <mergeCell ref="BD125:BS125"/>
    <mergeCell ref="BT125:CI125"/>
    <mergeCell ref="A128:DA128"/>
    <mergeCell ref="H133:BC133"/>
    <mergeCell ref="H134:BC134"/>
    <mergeCell ref="H135:BC135"/>
    <mergeCell ref="BT139:CI139"/>
    <mergeCell ref="H139:BC139"/>
    <mergeCell ref="A147:G147"/>
    <mergeCell ref="H147:BS147"/>
    <mergeCell ref="BT147:CI147"/>
    <mergeCell ref="BD135:BS135"/>
    <mergeCell ref="BD138:BS138"/>
    <mergeCell ref="BD139:BS139"/>
    <mergeCell ref="H136:BC136"/>
    <mergeCell ref="H137:BC137"/>
    <mergeCell ref="A115:G115"/>
    <mergeCell ref="A154:G154"/>
    <mergeCell ref="A155:G155"/>
    <mergeCell ref="H150:BS150"/>
    <mergeCell ref="H151:BS151"/>
    <mergeCell ref="H152:BS152"/>
    <mergeCell ref="H153:BS153"/>
    <mergeCell ref="H154:BS154"/>
    <mergeCell ref="H155:BS155"/>
    <mergeCell ref="A150:G150"/>
    <mergeCell ref="BT153:CI153"/>
    <mergeCell ref="BT154:CI154"/>
    <mergeCell ref="BT155:CI155"/>
    <mergeCell ref="CJ150:DA150"/>
    <mergeCell ref="CJ151:DA151"/>
    <mergeCell ref="CJ152:DA152"/>
    <mergeCell ref="CJ153:DA153"/>
    <mergeCell ref="CJ154:DA154"/>
    <mergeCell ref="CJ155:DA155"/>
    <mergeCell ref="BT152:CI152"/>
    <mergeCell ref="A170:G170"/>
    <mergeCell ref="A171:G171"/>
    <mergeCell ref="A172:G172"/>
    <mergeCell ref="H169:BC169"/>
    <mergeCell ref="H170:BC170"/>
    <mergeCell ref="H171:BC171"/>
    <mergeCell ref="H172:BC172"/>
    <mergeCell ref="BD169:BS169"/>
    <mergeCell ref="BD170:BS170"/>
    <mergeCell ref="BD171:BS171"/>
    <mergeCell ref="BD172:BS172"/>
    <mergeCell ref="BT169:CI169"/>
    <mergeCell ref="BT170:CI170"/>
    <mergeCell ref="BT171:CI171"/>
    <mergeCell ref="BT172:CI172"/>
    <mergeCell ref="CJ169:DA169"/>
    <mergeCell ref="CJ170:DA170"/>
    <mergeCell ref="CJ171:DA171"/>
    <mergeCell ref="CJ172:DA172"/>
    <mergeCell ref="BT165:CI165"/>
    <mergeCell ref="BT166:CI166"/>
    <mergeCell ref="CJ168:DA168"/>
    <mergeCell ref="A164:G164"/>
    <mergeCell ref="A165:G165"/>
    <mergeCell ref="A166:G166"/>
    <mergeCell ref="H163:BC163"/>
    <mergeCell ref="H164:BC164"/>
    <mergeCell ref="H165:BC165"/>
    <mergeCell ref="H166:BC166"/>
    <mergeCell ref="CJ163:DA163"/>
    <mergeCell ref="CJ164:DA164"/>
    <mergeCell ref="CJ165:DA165"/>
    <mergeCell ref="CJ166:DA166"/>
    <mergeCell ref="BD163:BS163"/>
    <mergeCell ref="BD164:BS164"/>
    <mergeCell ref="BD165:BS165"/>
    <mergeCell ref="BD166:BS166"/>
    <mergeCell ref="BT163:CI163"/>
    <mergeCell ref="BT164:CI164"/>
  </mergeCells>
  <printOptions/>
  <pageMargins left="0.7874015748031497" right="0.5118110236220472" top="0.5905511811023623" bottom="0.3937007874015748" header="0.1968503937007874" footer="0.1968503937007874"/>
  <pageSetup fitToWidth="0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8" max="104" man="1"/>
    <brk id="87" max="104" man="1"/>
    <brk id="144" max="104" man="1"/>
  </rowBreaks>
  <ignoredErrors>
    <ignoredError sqref="A114:G114 A119:DA124 B117:G117 AQ117:BE117 B116:G116 B115:G115 I114:AO114 I115:AO115 I116:AO116 CM117:DA117 BV114:CK114 BV115:CK115 BV116:CK116 BG117:CK117 A118:CK118 CM118:DA1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Экономист</cp:lastModifiedBy>
  <cp:lastPrinted>2018-03-15T13:05:07Z</cp:lastPrinted>
  <dcterms:created xsi:type="dcterms:W3CDTF">2008-10-01T13:21:49Z</dcterms:created>
  <dcterms:modified xsi:type="dcterms:W3CDTF">2018-03-15T13:05:28Z</dcterms:modified>
  <cp:category/>
  <cp:version/>
  <cp:contentType/>
  <cp:contentStatus/>
</cp:coreProperties>
</file>