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66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calcChain.xml><?xml version="1.0" encoding="utf-8"?>
<calcChain xmlns="http://schemas.openxmlformats.org/spreadsheetml/2006/main">
  <c r="R7" i="4" l="1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6" i="4"/>
  <c r="P43" i="4" l="1"/>
  <c r="P20" i="4"/>
  <c r="P37" i="4"/>
  <c r="P23" i="4"/>
  <c r="P17" i="4"/>
  <c r="P28" i="4"/>
  <c r="P46" i="4"/>
  <c r="P24" i="4"/>
  <c r="P21" i="4"/>
  <c r="P41" i="4"/>
  <c r="P32" i="4"/>
  <c r="P42" i="4"/>
  <c r="P30" i="4"/>
  <c r="P38" i="4"/>
  <c r="P15" i="4"/>
  <c r="P40" i="4"/>
  <c r="P16" i="4"/>
  <c r="P12" i="4"/>
  <c r="P25" i="4"/>
  <c r="P27" i="4"/>
  <c r="P44" i="4"/>
  <c r="P36" i="4"/>
  <c r="P33" i="4"/>
  <c r="P19" i="4"/>
  <c r="P7" i="4"/>
  <c r="P34" i="4"/>
  <c r="P26" i="4"/>
  <c r="P8" i="4"/>
  <c r="P11" i="4"/>
  <c r="P35" i="4"/>
  <c r="P29" i="4"/>
  <c r="P13" i="4"/>
  <c r="P22" i="4"/>
  <c r="P10" i="4"/>
  <c r="P6" i="4"/>
  <c r="P39" i="4"/>
  <c r="P45" i="4"/>
  <c r="P14" i="4"/>
  <c r="P31" i="4"/>
  <c r="P18" i="4"/>
  <c r="P74" i="4"/>
  <c r="R74" i="4" s="1"/>
  <c r="P47" i="4"/>
  <c r="R47" i="4" s="1"/>
  <c r="P84" i="4"/>
  <c r="R84" i="4" s="1"/>
  <c r="P48" i="4"/>
  <c r="R48" i="4" s="1"/>
  <c r="P58" i="4"/>
  <c r="R58" i="4" s="1"/>
  <c r="P53" i="4"/>
  <c r="R53" i="4" s="1"/>
  <c r="P65" i="4"/>
  <c r="R65" i="4" s="1"/>
  <c r="P76" i="4"/>
  <c r="R76" i="4" s="1"/>
  <c r="P85" i="4"/>
  <c r="R85" i="4" s="1"/>
  <c r="P66" i="4"/>
  <c r="R66" i="4" s="1"/>
  <c r="P68" i="4"/>
  <c r="R68" i="4" s="1"/>
  <c r="P75" i="4"/>
  <c r="R75" i="4" s="1"/>
  <c r="P73" i="4"/>
  <c r="R73" i="4" s="1"/>
  <c r="P80" i="4"/>
  <c r="R80" i="4" s="1"/>
  <c r="P71" i="4"/>
  <c r="R71" i="4" s="1"/>
  <c r="P83" i="4"/>
  <c r="R83" i="4" s="1"/>
  <c r="P86" i="4"/>
  <c r="R86" i="4" s="1"/>
  <c r="P59" i="4"/>
  <c r="R59" i="4" s="1"/>
  <c r="P51" i="4"/>
  <c r="R51" i="4" s="1"/>
  <c r="P64" i="4"/>
  <c r="R64" i="4" s="1"/>
  <c r="P67" i="4"/>
  <c r="R67" i="4" s="1"/>
  <c r="P60" i="4"/>
  <c r="R60" i="4" s="1"/>
  <c r="P78" i="4"/>
  <c r="R78" i="4" s="1"/>
  <c r="P52" i="4"/>
  <c r="R52" i="4" s="1"/>
  <c r="P61" i="4"/>
  <c r="R61" i="4" s="1"/>
  <c r="P55" i="4"/>
  <c r="R55" i="4" s="1"/>
  <c r="P50" i="4"/>
  <c r="R50" i="4" s="1"/>
  <c r="P72" i="4"/>
  <c r="R72" i="4" s="1"/>
  <c r="P77" i="4"/>
  <c r="R77" i="4" s="1"/>
  <c r="P54" i="4"/>
  <c r="R54" i="4" s="1"/>
  <c r="P63" i="4"/>
  <c r="R63" i="4" s="1"/>
  <c r="P70" i="4"/>
  <c r="R70" i="4" s="1"/>
  <c r="P56" i="4"/>
  <c r="R56" i="4" s="1"/>
  <c r="P81" i="4"/>
  <c r="R81" i="4" s="1"/>
  <c r="P79" i="4"/>
  <c r="R79" i="4" s="1"/>
  <c r="P57" i="4"/>
  <c r="R57" i="4" s="1"/>
  <c r="P62" i="4"/>
  <c r="R62" i="4" s="1"/>
  <c r="P49" i="4"/>
  <c r="R49" i="4" s="1"/>
  <c r="P69" i="4"/>
  <c r="R69" i="4" s="1"/>
  <c r="P82" i="4"/>
  <c r="R82" i="4" s="1"/>
  <c r="P87" i="4"/>
  <c r="R87" i="4" s="1"/>
  <c r="P97" i="4"/>
  <c r="P117" i="4"/>
  <c r="P102" i="4"/>
  <c r="P108" i="4"/>
  <c r="P118" i="4"/>
  <c r="P124" i="4"/>
  <c r="P120" i="4"/>
  <c r="P94" i="4"/>
  <c r="P90" i="4"/>
  <c r="P106" i="4"/>
  <c r="P91" i="4"/>
  <c r="P110" i="4"/>
  <c r="P123" i="4"/>
  <c r="P112" i="4"/>
  <c r="P107" i="4"/>
  <c r="P103" i="4"/>
  <c r="P122" i="4"/>
  <c r="P116" i="4"/>
  <c r="P98" i="4"/>
  <c r="P111" i="4"/>
  <c r="P101" i="4"/>
  <c r="P95" i="4"/>
  <c r="P104" i="4"/>
  <c r="P121" i="4"/>
  <c r="P92" i="4"/>
  <c r="P119" i="4"/>
  <c r="P105" i="4"/>
  <c r="P100" i="4"/>
  <c r="P99" i="4"/>
  <c r="P88" i="4"/>
  <c r="P93" i="4"/>
  <c r="P113" i="4"/>
  <c r="P89" i="4"/>
  <c r="P115" i="4"/>
  <c r="P114" i="4"/>
  <c r="P96" i="4"/>
  <c r="P109" i="4"/>
  <c r="P9" i="4"/>
</calcChain>
</file>

<file path=xl/sharedStrings.xml><?xml version="1.0" encoding="utf-8"?>
<sst xmlns="http://schemas.openxmlformats.org/spreadsheetml/2006/main" count="1531" uniqueCount="791">
  <si>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</si>
  <si>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</si>
  <si>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</si>
  <si>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</si>
  <si>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</si>
  <si>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</si>
  <si>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</si>
  <si>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</si>
  <si>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</si>
  <si>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</si>
  <si>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</si>
  <si>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</si>
  <si>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</si>
  <si>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</si>
  <si>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</si>
  <si>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</si>
  <si>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</si>
  <si>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</si>
  <si>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</si>
  <si>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</si>
  <si>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</si>
  <si>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</si>
  <si>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</si>
  <si>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</si>
  <si>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</si>
  <si>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</si>
  <si>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</si>
  <si>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</si>
  <si>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</si>
  <si>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</si>
  <si>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</si>
  <si>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</si>
  <si>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</si>
  <si>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</si>
  <si>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</si>
  <si>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</si>
  <si>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</si>
  <si>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</si>
  <si>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</si>
  <si>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</si>
  <si>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</si>
  <si>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</si>
  <si>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</si>
  <si>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</si>
  <si>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</si>
  <si>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</si>
  <si>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</si>
  <si>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</si>
  <si>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</si>
  <si>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</si>
  <si>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</si>
  <si>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</si>
  <si>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</si>
  <si>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</si>
  <si>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</si>
  <si>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</si>
  <si>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</si>
  <si>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</si>
  <si>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</si>
  <si>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</si>
  <si>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</si>
  <si>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</si>
  <si>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</si>
  <si>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</si>
  <si>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</si>
  <si>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</si>
  <si>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</si>
  <si>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</si>
  <si>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</si>
  <si>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</si>
  <si>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</si>
  <si>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</si>
  <si>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</si>
  <si>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</si>
  <si>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</si>
  <si>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</si>
  <si>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</si>
  <si>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</si>
  <si>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</si>
  <si>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</si>
  <si>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</si>
  <si>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</si>
  <si>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</si>
  <si>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</si>
  <si>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</si>
  <si>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</si>
  <si>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</si>
  <si>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</si>
  <si>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</si>
  <si>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</si>
  <si>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</si>
  <si>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</si>
  <si>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</si>
  <si>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</si>
  <si>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</si>
  <si>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</si>
  <si>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</si>
  <si>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</si>
  <si>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</si>
  <si>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</si>
  <si>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</si>
  <si>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</si>
  <si>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</si>
  <si>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</si>
  <si>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</si>
  <si>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</si>
  <si>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</si>
  <si>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</si>
  <si>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</si>
  <si>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</si>
  <si>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</si>
  <si>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</si>
  <si>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</si>
  <si>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</si>
  <si>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</si>
  <si>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</si>
  <si>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</si>
  <si>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</si>
  <si>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</si>
  <si>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</si>
  <si>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</si>
  <si>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</si>
  <si>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</si>
  <si>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</si>
  <si>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</si>
  <si>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</si>
  <si>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</si>
  <si>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</si>
  <si>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</si>
  <si>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</si>
  <si>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</si>
  <si>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</si>
  <si>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</si>
  <si>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</si>
  <si>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</si>
  <si>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</si>
  <si>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</si>
  <si>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</si>
  <si>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</si>
  <si>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</si>
  <si>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</si>
  <si>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</si>
  <si>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</si>
  <si>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</si>
  <si>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</si>
  <si>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</si>
  <si>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</si>
  <si>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</si>
  <si>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</si>
  <si>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</si>
  <si>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</si>
  <si>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</si>
  <si>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</si>
  <si>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</si>
  <si>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</si>
  <si>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</si>
  <si>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</si>
  <si>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</si>
  <si>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</si>
  <si>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</si>
  <si>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</si>
  <si>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</si>
  <si>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</si>
  <si>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</si>
  <si>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</si>
  <si>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</si>
  <si>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</si>
  <si>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</si>
  <si>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</si>
  <si>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</si>
  <si>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</si>
  <si>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</si>
  <si>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</si>
  <si>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</si>
  <si>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</si>
  <si>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</si>
  <si>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</si>
  <si>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</si>
  <si>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</si>
  <si>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</si>
  <si>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</si>
  <si>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</si>
  <si>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</si>
  <si>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</si>
  <si>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</si>
  <si>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</si>
  <si>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</si>
  <si>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</si>
  <si>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</si>
  <si>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</si>
  <si>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</si>
  <si>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</si>
  <si>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</si>
  <si>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</si>
  <si>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</si>
  <si>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</si>
  <si>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</si>
  <si>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</si>
  <si>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</si>
  <si>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</si>
  <si>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</si>
  <si>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</si>
  <si>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</si>
  <si>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</si>
  <si>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</si>
  <si>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</si>
  <si>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</si>
  <si>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</si>
  <si>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</si>
  <si>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</si>
  <si>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</si>
  <si>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</si>
  <si>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</si>
  <si>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</si>
  <si>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</si>
  <si>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</si>
  <si>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</si>
  <si>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</si>
  <si>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</si>
  <si>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</si>
  <si>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</si>
  <si>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</si>
  <si>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</si>
  <si>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</si>
  <si>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</si>
  <si>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</si>
  <si>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</si>
  <si>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</si>
  <si>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</si>
  <si>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</si>
  <si>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</si>
  <si>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</si>
  <si>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</si>
  <si>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</si>
  <si>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</si>
  <si>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</si>
  <si>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</si>
  <si>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</si>
  <si>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</si>
  <si>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</si>
  <si>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</si>
  <si>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</si>
  <si>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</si>
  <si>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</si>
  <si>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</si>
  <si>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</si>
  <si>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</si>
  <si>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</si>
  <si>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</si>
  <si>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</si>
  <si>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</si>
  <si>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</si>
  <si>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</si>
  <si>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</si>
  <si>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</si>
  <si>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</si>
  <si>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</si>
  <si>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</si>
  <si>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</si>
  <si>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</si>
  <si>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</si>
  <si>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</si>
  <si>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</si>
  <si>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</si>
  <si>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</si>
  <si>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</si>
  <si>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</si>
  <si>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</si>
  <si>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</si>
  <si>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</si>
  <si>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</si>
  <si>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</si>
  <si>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</si>
  <si>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</si>
  <si>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</si>
  <si>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</si>
  <si>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</si>
  <si>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</si>
  <si>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</si>
  <si>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</si>
  <si>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</si>
  <si>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</si>
  <si>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</si>
  <si>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</si>
  <si>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</si>
  <si>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</si>
  <si>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</si>
  <si>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</si>
  <si>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</si>
  <si>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</si>
  <si>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</si>
  <si>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</si>
  <si>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</si>
  <si>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</si>
  <si>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</si>
  <si>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</si>
  <si>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</si>
  <si>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</si>
  <si>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</si>
  <si>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</si>
  <si>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</si>
  <si>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</si>
  <si>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</si>
  <si>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</si>
  <si>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</si>
  <si>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</si>
  <si>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</si>
  <si>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</si>
  <si>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</si>
  <si>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</si>
  <si>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</si>
  <si>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</si>
  <si>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</si>
  <si>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</si>
  <si>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</si>
  <si>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</si>
  <si>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</si>
  <si>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</si>
  <si>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</si>
  <si>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</si>
  <si>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</si>
  <si>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</si>
  <si>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</si>
  <si>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</si>
  <si>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</si>
  <si>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</si>
  <si>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</si>
  <si>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</si>
  <si>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</si>
  <si>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Брусова</t>
  </si>
  <si>
    <t>Мария</t>
  </si>
  <si>
    <t>Павловна</t>
  </si>
  <si>
    <t>муниципальное бюджетное общеобразовательное учреждение города Ростова-на-Дону "Школа № 100"</t>
  </si>
  <si>
    <t>Оразмурадова</t>
  </si>
  <si>
    <t>Любовь</t>
  </si>
  <si>
    <t>Ивановна</t>
  </si>
  <si>
    <t>Муниципальное  бюджетное  общеобразовательное  учреждение  основная общеобразовательная  школа  № 25  города  Новошахтинска</t>
  </si>
  <si>
    <t>Битанова</t>
  </si>
  <si>
    <t>Виктория</t>
  </si>
  <si>
    <t>Артемовна</t>
  </si>
  <si>
    <t>муниципальное автономное общеобразовательное учреждение города Ростова-на-Дону «Школа № 5»</t>
  </si>
  <si>
    <t>Агаркова</t>
  </si>
  <si>
    <t>Елизавета</t>
  </si>
  <si>
    <t>Олеговна</t>
  </si>
  <si>
    <t>муниципальное бюджетное общеобразовательное учреждение средняя общеобразовательная школа №19 Азовского района</t>
  </si>
  <si>
    <t xml:space="preserve">Непомнящих </t>
  </si>
  <si>
    <t>Татьяна</t>
  </si>
  <si>
    <t>Евгеньевна</t>
  </si>
  <si>
    <t>муниципальное бюджетное общеобразовательное учреждение Кагальницкая средняя общеобразовательная школа №1</t>
  </si>
  <si>
    <t>Лиханова</t>
  </si>
  <si>
    <t>Софья</t>
  </si>
  <si>
    <t>Александровна</t>
  </si>
  <si>
    <t>муниципальное бюджетное общеобразовательное учреждение г.Шахты Ростовской области "Гимназия имени А.С. Пушкина"</t>
  </si>
  <si>
    <t>Вероника</t>
  </si>
  <si>
    <t>Гамиковна</t>
  </si>
  <si>
    <t>Николаенко</t>
  </si>
  <si>
    <t>Снежана</t>
  </si>
  <si>
    <t>Александрровна</t>
  </si>
  <si>
    <t>Синеокая</t>
  </si>
  <si>
    <t>Наталья</t>
  </si>
  <si>
    <t>Дмитриевна</t>
  </si>
  <si>
    <t>Хвостова</t>
  </si>
  <si>
    <t>Александра</t>
  </si>
  <si>
    <t>Алексеевна</t>
  </si>
  <si>
    <t>Кристина</t>
  </si>
  <si>
    <t>Николаевна</t>
  </si>
  <si>
    <t>Николаева</t>
  </si>
  <si>
    <t>Анна</t>
  </si>
  <si>
    <t>Елисеевна</t>
  </si>
  <si>
    <t>муниципальное бюджетное общеобразовательное учреждение средняя общеобразовательная школа № 21 г. Сальска</t>
  </si>
  <si>
    <t xml:space="preserve">Мельник </t>
  </si>
  <si>
    <t xml:space="preserve">Валерия </t>
  </si>
  <si>
    <t>муниципальное бюджетное общеобразовательное учреждение города Ростова-на-Дону "Школа № 80"</t>
  </si>
  <si>
    <t>Чуева</t>
  </si>
  <si>
    <t>Валерия</t>
  </si>
  <si>
    <t>Романовна</t>
  </si>
  <si>
    <t>Муниципальное бюджетное общеобразовательное учреждение Сухо-Сарматская средняя общеобразовательная школа</t>
  </si>
  <si>
    <t>Светова</t>
  </si>
  <si>
    <t>Миненкова</t>
  </si>
  <si>
    <t xml:space="preserve">Надежда </t>
  </si>
  <si>
    <t>Муниципальное бюджетное общеобразовательное учреждение Кулешовская средняя общеобразовательная школа №16 Азовского района</t>
  </si>
  <si>
    <t xml:space="preserve">Зайцев </t>
  </si>
  <si>
    <t>Богдан</t>
  </si>
  <si>
    <t>Александрович</t>
  </si>
  <si>
    <t>Муниципальное бюджетное общеобразовательное учреждение Аксайского района гимназия № 3 им. дважды  Героя Советского Союза Н.Д. Гулаева</t>
  </si>
  <si>
    <t xml:space="preserve">Кротенко </t>
  </si>
  <si>
    <t>Екатерина</t>
  </si>
  <si>
    <t>Валериевна</t>
  </si>
  <si>
    <t>Муниципальное общеобразовательное учреждение средняя общеобразовательная школа №5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</si>
  <si>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</si>
  <si>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литературе</t>
  </si>
  <si>
    <t>Батлаева</t>
  </si>
  <si>
    <t>Алина</t>
  </si>
  <si>
    <t>Сергеевна</t>
  </si>
  <si>
    <t>женский</t>
  </si>
  <si>
    <t>муниципальное бюджетное общеобразовательное учреждение Верхнедонского района Верхнедонская  гимназия</t>
  </si>
  <si>
    <t>Кушнарева</t>
  </si>
  <si>
    <t>Диана</t>
  </si>
  <si>
    <t>Михайловна</t>
  </si>
  <si>
    <t>Муниципальное бюджетное общеобразовательное учреждение города ростова-на-Дону "Гимназия № 25"</t>
  </si>
  <si>
    <t xml:space="preserve">Трофимов </t>
  </si>
  <si>
    <t>Владислав</t>
  </si>
  <si>
    <t>Викторович</t>
  </si>
  <si>
    <t>мужской</t>
  </si>
  <si>
    <t xml:space="preserve"> муниципальное бюджетное общеобразовательное учреждение гимназия № 12 имени Героев-пионеров города Каменск-Шахтинского</t>
  </si>
  <si>
    <t>Дубило</t>
  </si>
  <si>
    <t>Григорьевна</t>
  </si>
  <si>
    <t>муниципальное бюджетное общеобразовательное учреждение средняя общеобразовательная школа №2 Белокалитвинского района</t>
  </si>
  <si>
    <t xml:space="preserve">Наугольная </t>
  </si>
  <si>
    <t>Андреевна</t>
  </si>
  <si>
    <t xml:space="preserve">муниципальное бюджетное общеобразовательное учреждение средняя общеобразовательная школа №14 города Каменск-Шахтинский </t>
  </si>
  <si>
    <t>Кирий</t>
  </si>
  <si>
    <t>Ангелина</t>
  </si>
  <si>
    <t>Ильинична</t>
  </si>
  <si>
    <t>Муниципальное бюджетное общеобразовательное учреждение Гимназия №21</t>
  </si>
  <si>
    <t>Гребенюк</t>
  </si>
  <si>
    <t>Дарья</t>
  </si>
  <si>
    <t>Викторовна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</si>
  <si>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</si>
  <si>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Волкова</t>
  </si>
  <si>
    <t>Милана</t>
  </si>
  <si>
    <t>Муниципальное бюджетное общеобразовательное учреждение лицей №10</t>
  </si>
  <si>
    <t>Кривобокова</t>
  </si>
  <si>
    <t>Карина</t>
  </si>
  <si>
    <t>муниципальное бюджетное общеобразовательное учреждение средняя общеобразовательная школа № 40 города Новошахтинска имени героя  Советского Союза Смоляных Василия Ивановича</t>
  </si>
  <si>
    <t>Жигулин</t>
  </si>
  <si>
    <t>Иван</t>
  </si>
  <si>
    <t>Сергеевич</t>
  </si>
  <si>
    <t>муниципальное бюджетное общеобразовательное учреждение Кировская средняя общеобразовательная школа №4</t>
  </si>
  <si>
    <t>Багирян</t>
  </si>
  <si>
    <t>Аделина</t>
  </si>
  <si>
    <t>Карменовна</t>
  </si>
  <si>
    <t>муниципальное бюджетное общеобразовательное учреждение  Большесальская средняя общеобразовательная школа №8</t>
  </si>
  <si>
    <t>Гончарова</t>
  </si>
  <si>
    <t>София</t>
  </si>
  <si>
    <t>Илюшкина</t>
  </si>
  <si>
    <t>Максимовна</t>
  </si>
  <si>
    <t>Муниципальное бюджетное общеобразовательное учреждение средняя общеобразовательная школа № 13 г. Азова Ростовской области</t>
  </si>
  <si>
    <t>Поспелов</t>
  </si>
  <si>
    <t>Кирилл</t>
  </si>
  <si>
    <t>Георгиевич</t>
  </si>
  <si>
    <t>муниципальное бюджетное общеобразовательное учреждение "Лицей "Политэк" г.Волгодонска</t>
  </si>
  <si>
    <t xml:space="preserve">Ломакина </t>
  </si>
  <si>
    <t>Анастасия</t>
  </si>
  <si>
    <t xml:space="preserve">муниципальное бюджетное общеобразовательное учреждение средняя общеобразовательная школа №9 города Каменск-Шахтинский </t>
  </si>
  <si>
    <t>Галенко</t>
  </si>
  <si>
    <t>Алексей</t>
  </si>
  <si>
    <t>Муниципальное бюджетное общеобразовательное учреждение средняя общеобразовательная школа № 1 г. Азова Ростовской области</t>
  </si>
  <si>
    <t xml:space="preserve">Талалаева </t>
  </si>
  <si>
    <t>Яна</t>
  </si>
  <si>
    <t>муниципальное бюджетное общеобразовательное учреждение г.Шахты Ростовской области "Лицей №6"</t>
  </si>
  <si>
    <t>Штейн</t>
  </si>
  <si>
    <t xml:space="preserve">Елена </t>
  </si>
  <si>
    <t>Муниципальное автономное общеобразовательное учреждение города ростова-на-Дону "Лицей № 27"</t>
  </si>
  <si>
    <t>Аленькова</t>
  </si>
  <si>
    <t>Ирина</t>
  </si>
  <si>
    <t>муниципальное бюджетное общеобразовательное учреждение средняя школа №22 г.Волгодонска</t>
  </si>
  <si>
    <t>Волошина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</si>
  <si>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</si>
  <si>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 xml:space="preserve">Давыдова </t>
  </si>
  <si>
    <t xml:space="preserve">Владимировна </t>
  </si>
  <si>
    <t>Муниципальное бюджетное общеобразовательное учреждение Заветинская средняя общеобразовательная школа №2</t>
  </si>
  <si>
    <t xml:space="preserve">Волохович </t>
  </si>
  <si>
    <t>Юлия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</si>
  <si>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</si>
  <si>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Давыдова</t>
  </si>
  <si>
    <t>Юлиана</t>
  </si>
  <si>
    <t>Муниципальное бюджетное общеобразовательное учреждение средняя общеобразовательная школа № 3 г. Азова Ростовской области</t>
  </si>
  <si>
    <t>Мирошникова</t>
  </si>
  <si>
    <t>Игоревна</t>
  </si>
  <si>
    <t>Муниципальное бюджетное общеобразовательное учреждение Веселовская средняя общеобразовательная школа №1</t>
  </si>
  <si>
    <t>Телюфанов</t>
  </si>
  <si>
    <t>Станислав</t>
  </si>
  <si>
    <t>Багаджиян</t>
  </si>
  <si>
    <t>Акоповна</t>
  </si>
  <si>
    <t>муниципальное бюджетное  общеобразовательное учреждение Чалтырская средняя общеобразовательная школа №2</t>
  </si>
  <si>
    <t>муниципальное бюджетное общеобразовательное учреждение Чалтырская средняя общеобразовательная школа №3</t>
  </si>
  <si>
    <t>Мурзаханова</t>
  </si>
  <si>
    <t>Валерьевна</t>
  </si>
  <si>
    <t>Муниципальное бюджетное общеобразовательное учреждение "Гимназия №7"</t>
  </si>
  <si>
    <t>Дыкова</t>
  </si>
  <si>
    <t>вадимовна</t>
  </si>
  <si>
    <t>Муниципальное бюджетное общеобразовательное учреждение города ростова-на-Дону "Школа № 61"</t>
  </si>
  <si>
    <t>Колодько</t>
  </si>
  <si>
    <t xml:space="preserve">Нагерняк </t>
  </si>
  <si>
    <t xml:space="preserve">Виктория </t>
  </si>
  <si>
    <t xml:space="preserve">Александровна </t>
  </si>
  <si>
    <t>Муниципальное бюджетное общеобразовательное учреждение Матвеево-Курганская средняя общеобразовательная школа №2</t>
  </si>
  <si>
    <t>Салина</t>
  </si>
  <si>
    <t>Муниципальное автономное общеобразовательное учреждение города ростова-на-Дону "Классический лицей № 1"</t>
  </si>
  <si>
    <t>Банникова</t>
  </si>
  <si>
    <t>Васильевна</t>
  </si>
  <si>
    <t>Муниципальное бюджетное общеобразовательное учреждение "Средняя общеобразовательная  школа №2"</t>
  </si>
  <si>
    <t>Блинова</t>
  </si>
  <si>
    <t>Муниципальное бюджетное общеобразовательное учреждение Лицей г. Азова Ростовской области</t>
  </si>
  <si>
    <t>Марченко</t>
  </si>
  <si>
    <t>Муниципальное бюджетное общеобразовательное учреждение средняя общеобразовательная школа № 8</t>
  </si>
  <si>
    <t>Третьякова</t>
  </si>
  <si>
    <t xml:space="preserve">женский </t>
  </si>
  <si>
    <t>муниципальное бюджетное общеобразовательное учреждение средняя общеобразовательная школа №17 Белокалитвинского района</t>
  </si>
  <si>
    <t xml:space="preserve">Борисенко </t>
  </si>
  <si>
    <t xml:space="preserve">Мария </t>
  </si>
  <si>
    <t xml:space="preserve">Анатольевна </t>
  </si>
  <si>
    <t>муниципальное общеобразовательное учреждение Заветинская средняя общеобразовательная школа №2</t>
  </si>
  <si>
    <t>Войлов</t>
  </si>
  <si>
    <t>Алексеевич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</si>
  <si>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</si>
  <si>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Ковалева</t>
  </si>
  <si>
    <t>Романенко</t>
  </si>
  <si>
    <t>Полина</t>
  </si>
  <si>
    <t>муниципальное бюджетное общеобразовательное учреждение средняя школа №11 г.Волгодонска</t>
  </si>
  <si>
    <t xml:space="preserve">Цикунова </t>
  </si>
  <si>
    <t xml:space="preserve">Лилия </t>
  </si>
  <si>
    <t>муниципальное бюджетное общеобразовательное учреждение Орловская средняя общеобразовательная школа №1</t>
  </si>
  <si>
    <t xml:space="preserve">Асеф </t>
  </si>
  <si>
    <t>Мохаммаддадовна</t>
  </si>
  <si>
    <t>Частное образовательное учреждение "Лицей классического элитарного образования"</t>
  </si>
  <si>
    <t>Рыбак</t>
  </si>
  <si>
    <t>Витальевна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</si>
  <si>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Андрея Антоновича Гречко</t>
  </si>
  <si>
    <t>Скопинцева</t>
  </si>
  <si>
    <t>Лилия</t>
  </si>
  <si>
    <t>Муниципальное автономное общеобразовательное учреждение города ростова-на-Дону "Юридическая гимназия №9"</t>
  </si>
  <si>
    <t>Полюхович</t>
  </si>
  <si>
    <t>Алена</t>
  </si>
  <si>
    <t>Муниципальное бюджетное общеобразовательное учреждение гимназия № 1 им. Пенькова М.И.</t>
  </si>
  <si>
    <t>Сторчилова</t>
  </si>
  <si>
    <t>муниципальное бюджетное общеобразовательное учреждение лицей г.Зернограда</t>
  </si>
  <si>
    <t xml:space="preserve">Томинов </t>
  </si>
  <si>
    <t>Максим</t>
  </si>
  <si>
    <t>Олегович</t>
  </si>
  <si>
    <t>муниципальное бюджетное общеобразовательное учреждение средняя общеобразовательная школа № 8 Белокалитвинского района</t>
  </si>
  <si>
    <t xml:space="preserve">Арженовскова </t>
  </si>
  <si>
    <t>Цыганкова</t>
  </si>
  <si>
    <t>Садовская</t>
  </si>
  <si>
    <t>Владимировна</t>
  </si>
  <si>
    <t>Мандрыкина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</si>
  <si>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</si>
  <si>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 xml:space="preserve">Сороко  </t>
  </si>
  <si>
    <t>Муниципальное бюджетное общеобразовательное учреждение города ростова-на-Дону "Гимназия № 117"</t>
  </si>
  <si>
    <t>Шевченко</t>
  </si>
  <si>
    <t>Муниципальное бюджетное общеобразовательное учреждение: Романовская средняя общеобразовательная школа</t>
  </si>
  <si>
    <t>Перелыгина</t>
  </si>
  <si>
    <t>Муниципальное общеобразовательное бюджетное учреждение средняя общеобразовательная школа № 26</t>
  </si>
  <si>
    <t>Дурманова</t>
  </si>
  <si>
    <t>Аркадьевна</t>
  </si>
  <si>
    <t>Федорович</t>
  </si>
  <si>
    <t>Игорь</t>
  </si>
  <si>
    <t xml:space="preserve">Жуковская </t>
  </si>
  <si>
    <t xml:space="preserve">Алина </t>
  </si>
  <si>
    <t>Салаудиновна</t>
  </si>
  <si>
    <t>муниципальное бюджетное общеобразовательное учреждение Орловская средняя общеобразовательная школа №2</t>
  </si>
  <si>
    <t>Светлана</t>
  </si>
  <si>
    <t>Левченко</t>
  </si>
  <si>
    <t>Ольга</t>
  </si>
  <si>
    <t>муниципальное бюджетное общеобразовательное учреждение средняя общеобразовательная школа № 2 Белокалитвинского района</t>
  </si>
  <si>
    <t>Федорук</t>
  </si>
  <si>
    <t>Денисовна</t>
  </si>
  <si>
    <t xml:space="preserve">не имеются </t>
  </si>
  <si>
    <t>муниципальное общеобразовательное бюджетное учреждение средняя общеобразовательная школа № 6</t>
  </si>
  <si>
    <t>Дутов</t>
  </si>
  <si>
    <t>Дмитрий</t>
  </si>
  <si>
    <t>Муниципальное бюджетное общеобразовательное учреждение лицей №82 им. А.Н. Знаменского</t>
  </si>
  <si>
    <t>Злотник</t>
  </si>
  <si>
    <t>Альбина</t>
  </si>
  <si>
    <t>муниципальное бюджетное общеобразовательное учреждение "Гимназия "Юридическая"г.Волгодонска</t>
  </si>
  <si>
    <t>Колесник</t>
  </si>
  <si>
    <t>Валентиновна</t>
  </si>
  <si>
    <t>Никитина</t>
  </si>
  <si>
    <t xml:space="preserve">Анна </t>
  </si>
  <si>
    <t>Руслановна</t>
  </si>
  <si>
    <t>Муниципальное автономное общеобразовательное учреждение гимназия "Мариинская"</t>
  </si>
  <si>
    <t>Шуликова</t>
  </si>
  <si>
    <t>Архипова</t>
  </si>
  <si>
    <t>Муниципальное бюджетное общеобразовательное учреждение "Гимназия имени А.П. Чехова"</t>
  </si>
  <si>
    <t>Голубева</t>
  </si>
  <si>
    <t>Олеся</t>
  </si>
  <si>
    <t>Манойло</t>
  </si>
  <si>
    <t>Муниципальное автономное общеобразовательное  учреждение средняя общеобразовательная школа № 37</t>
  </si>
  <si>
    <t>Ковтун</t>
  </si>
  <si>
    <t>Таисия</t>
  </si>
  <si>
    <t>Анатольевна</t>
  </si>
  <si>
    <t>Муниципальное бюджетное общеобразовательное учреждение средняя общеобразовательная школа № 11 г. Азова Ростовской области</t>
  </si>
  <si>
    <t xml:space="preserve">Липчанская </t>
  </si>
  <si>
    <t>Елена</t>
  </si>
  <si>
    <t>Муниципальное бюджетное общеобразовательное учреждение средняя школа №14</t>
  </si>
  <si>
    <t xml:space="preserve">Мурадян </t>
  </si>
  <si>
    <t>Муниципальное бюджетное общеобразовательное учреждение гимназия №1</t>
  </si>
  <si>
    <t>Портнова</t>
  </si>
  <si>
    <t>Муниципальное бюджетное общеобразовательное учреждение Краснооктябрьская средняя общеобразовательная школа</t>
  </si>
  <si>
    <t>Грабарева</t>
  </si>
  <si>
    <t>Гайбарян</t>
  </si>
  <si>
    <t>Артуровна</t>
  </si>
  <si>
    <t>Лепина</t>
  </si>
  <si>
    <t>Муниципальное бюджетное общеобразовательное учреждение средняя общеобразовательная школа №16</t>
  </si>
  <si>
    <t>Муниципальное бюджетное общеобразовательное учреждение города ростова-на-Дону "Гимназия № 36"</t>
  </si>
  <si>
    <t>Бахарева</t>
  </si>
  <si>
    <t>Муниципальное бюджетное общеобразовательное учреждение города ростова-на-Дону "Школа № 65"</t>
  </si>
  <si>
    <t>Брызгалина</t>
  </si>
  <si>
    <t>Муниципальное бюджетное общеобразовательное учреждение Усть-Донецкая средняя общеобразоватнльная школа № 1</t>
  </si>
  <si>
    <t xml:space="preserve">Георгиенко </t>
  </si>
  <si>
    <t xml:space="preserve">Софья </t>
  </si>
  <si>
    <t>муниципальное бюджетное общеобразовательное учреждение Орловская средняя общеобразовательная школа №3</t>
  </si>
  <si>
    <t xml:space="preserve">Хоменчук </t>
  </si>
  <si>
    <t>Геннадьевна</t>
  </si>
  <si>
    <t>Шагинян</t>
  </si>
  <si>
    <t>Луспароновна</t>
  </si>
  <si>
    <t>муниципальное бюджетное общеобразовательное учреждение Чалтырская средняя общеобразовательная школа №11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</si>
  <si>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</si>
  <si>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Скибина</t>
  </si>
  <si>
    <t>Муниципальное автономное общеобразовательное учреждение лицей № 4 (ТМОЛ)</t>
  </si>
  <si>
    <t xml:space="preserve">Крячун </t>
  </si>
  <si>
    <t xml:space="preserve"> Евгения</t>
  </si>
  <si>
    <t>Муниципальное автономное общеобразовательное учреждение города ростова-на-Дону "Лицей экономический № 14"</t>
  </si>
  <si>
    <t>Лебедева</t>
  </si>
  <si>
    <t xml:space="preserve">Алёна </t>
  </si>
  <si>
    <t>Муниципальное бюджетное общеобразовательное учреждение средняя школа № 5</t>
  </si>
  <si>
    <t xml:space="preserve">Бедрик </t>
  </si>
  <si>
    <t>Юрьевна</t>
  </si>
  <si>
    <t>Муниципальное бюджетное общеобразовательное учреждение гимназия № 2 г. Сальска</t>
  </si>
  <si>
    <t xml:space="preserve">Митител </t>
  </si>
  <si>
    <t>Нелидина</t>
  </si>
  <si>
    <t>Муниципальное бюджетное общеобразовательное учреждение лицей №3</t>
  </si>
  <si>
    <t>Журбина</t>
  </si>
  <si>
    <t>Муниципальное бюджетное общеобразовательное учреждение средняя школа № 1</t>
  </si>
  <si>
    <t>Ковалев</t>
  </si>
  <si>
    <t>Станиславович</t>
  </si>
  <si>
    <t>Муниципальное бюджетное общеобразовательное учреждение Ремонтненская гимназия №1</t>
  </si>
  <si>
    <t>Летнева</t>
  </si>
  <si>
    <t xml:space="preserve">муниципальное бюджетное общеобразовательное учреждение средняя общеобразовательная школа №3 города Каменск-Шахтинский </t>
  </si>
  <si>
    <t>Богданова</t>
  </si>
  <si>
    <t xml:space="preserve">Боровикова </t>
  </si>
  <si>
    <t xml:space="preserve">Дарья </t>
  </si>
  <si>
    <t>муниципальное бюджетное общеобразовательное учреждение Каменно-Балковская средняя общеобразовательная школа</t>
  </si>
  <si>
    <t>Волокиткина</t>
  </si>
  <si>
    <t>Муниципальное бюджетное общеобразовательное учреждение Целинская средняя общеобразовательная школа №8</t>
  </si>
  <si>
    <t xml:space="preserve">Голубова </t>
  </si>
  <si>
    <t xml:space="preserve">Ксения 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</si>
  <si>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</t>
  </si>
  <si>
    <t xml:space="preserve">Чумаченко </t>
  </si>
  <si>
    <t>Муниципальное бюджетное общеобразовательное учреждение лицей №7</t>
  </si>
  <si>
    <t xml:space="preserve">Мкртчян </t>
  </si>
  <si>
    <t>Алита</t>
  </si>
  <si>
    <t>Муниципальное бюджетное общеобразовательное учреждение - средняя общеобразовательная школа № 8 п. Крутобережный</t>
  </si>
  <si>
    <t>Бондарева</t>
  </si>
  <si>
    <t>муниципальное бюджетное общеобразовательное учреждение средняя общеобразовательная школа №11 города Каменск-Шахтинский Ростовской области</t>
  </si>
  <si>
    <t xml:space="preserve">Данилова </t>
  </si>
  <si>
    <t>Ильченко</t>
  </si>
  <si>
    <t>Вера</t>
  </si>
  <si>
    <t>муниципальное бюджетное общеобразовательное учреждение средняя общеобразовательная школа №1 города Новошахтинска</t>
  </si>
  <si>
    <t xml:space="preserve">Лаптева </t>
  </si>
  <si>
    <t xml:space="preserve">Арина </t>
  </si>
  <si>
    <t>Муниципальное бюджетное общеобразовательное учреждение "Нижне-Саловская средняя общеобразовательная школа" Семикаракорского района Ростовской области</t>
  </si>
  <si>
    <t xml:space="preserve">Немцева </t>
  </si>
  <si>
    <t>Дремина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</si>
  <si>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</si>
  <si>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 xml:space="preserve">Решетняк 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</si>
  <si>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</si>
  <si>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 xml:space="preserve">Стукань </t>
  </si>
  <si>
    <t>Марина</t>
  </si>
  <si>
    <t>Муниципальное бюджетное общеобразовательное учреждение Лакедемоновская средняя общеобразовательная школа</t>
  </si>
  <si>
    <t>ШИФР</t>
  </si>
  <si>
    <t>9Л-01</t>
  </si>
  <si>
    <t>9Л-02</t>
  </si>
  <si>
    <t>9Л-03</t>
  </si>
  <si>
    <t>9Л-04</t>
  </si>
  <si>
    <t>9Л-05</t>
  </si>
  <si>
    <t>9Л-07</t>
  </si>
  <si>
    <t>9Л-08</t>
  </si>
  <si>
    <t>9Л-09</t>
  </si>
  <si>
    <t>9Л-10</t>
  </si>
  <si>
    <t>9Л-11</t>
  </si>
  <si>
    <t>9Л-12</t>
  </si>
  <si>
    <t>9Л-13</t>
  </si>
  <si>
    <t>9Л-14</t>
  </si>
  <si>
    <t>9Л-15</t>
  </si>
  <si>
    <t>9Л-16</t>
  </si>
  <si>
    <t>9Л-17</t>
  </si>
  <si>
    <t>9Л-18</t>
  </si>
  <si>
    <t>9Л-19</t>
  </si>
  <si>
    <t>9Л-20</t>
  </si>
  <si>
    <t>9Л-21</t>
  </si>
  <si>
    <t>9Л-22</t>
  </si>
  <si>
    <t>9Л-23</t>
  </si>
  <si>
    <t>9Л-24</t>
  </si>
  <si>
    <t>9Л-25</t>
  </si>
  <si>
    <t>9Л-26</t>
  </si>
  <si>
    <t>9Л-27</t>
  </si>
  <si>
    <t>9Л-28</t>
  </si>
  <si>
    <t>9Л-29</t>
  </si>
  <si>
    <t>9Л-30</t>
  </si>
  <si>
    <t>9Л-31</t>
  </si>
  <si>
    <t>9Л-32</t>
  </si>
  <si>
    <t>9Л-34</t>
  </si>
  <si>
    <t>9Л-35</t>
  </si>
  <si>
    <t>9Л-36</t>
  </si>
  <si>
    <t>9Л-37</t>
  </si>
  <si>
    <t>9Л-38</t>
  </si>
  <si>
    <t>9Л-39</t>
  </si>
  <si>
    <t>9Л-40</t>
  </si>
  <si>
    <t>9Л-41</t>
  </si>
  <si>
    <t>9Л-42</t>
  </si>
  <si>
    <t>9Л-43</t>
  </si>
  <si>
    <t>10Л-01</t>
  </si>
  <si>
    <t>10Л-02</t>
  </si>
  <si>
    <t>10Л-03</t>
  </si>
  <si>
    <t>10Л-04</t>
  </si>
  <si>
    <t>10Л-05</t>
  </si>
  <si>
    <t>10Л-06</t>
  </si>
  <si>
    <t>10Л-07</t>
  </si>
  <si>
    <t>10Л-09</t>
  </si>
  <si>
    <t>10Л-10</t>
  </si>
  <si>
    <t>10Л-11</t>
  </si>
  <si>
    <t>10Л-12</t>
  </si>
  <si>
    <t>10Л-13</t>
  </si>
  <si>
    <t>10Л-14</t>
  </si>
  <si>
    <t>10Л-15</t>
  </si>
  <si>
    <t>10Л-16</t>
  </si>
  <si>
    <t>10Л-18</t>
  </si>
  <si>
    <t>10Л-19</t>
  </si>
  <si>
    <t>10Л-21</t>
  </si>
  <si>
    <t>10Л-22</t>
  </si>
  <si>
    <t>10Л-23</t>
  </si>
  <si>
    <t>10Л-24</t>
  </si>
  <si>
    <t>10Л-25</t>
  </si>
  <si>
    <t>10Л-26</t>
  </si>
  <si>
    <t>10Л-28</t>
  </si>
  <si>
    <t>10Л-29</t>
  </si>
  <si>
    <t>10Л-31</t>
  </si>
  <si>
    <t>10Л-32</t>
  </si>
  <si>
    <t>10Л-33</t>
  </si>
  <si>
    <t>10Л-35</t>
  </si>
  <si>
    <t>10Л-36</t>
  </si>
  <si>
    <t>10Л-37</t>
  </si>
  <si>
    <t>10Л-38</t>
  </si>
  <si>
    <t>10Л-39</t>
  </si>
  <si>
    <t>10Л-40</t>
  </si>
  <si>
    <t>10Л-41</t>
  </si>
  <si>
    <t>10Л-42</t>
  </si>
  <si>
    <t>10Л-43</t>
  </si>
  <si>
    <t>10Л-45</t>
  </si>
  <si>
    <t>10Л-46</t>
  </si>
  <si>
    <t>10Л-48</t>
  </si>
  <si>
    <t>10Л-49</t>
  </si>
  <si>
    <t>11Л-02</t>
  </si>
  <si>
    <t>11Л-03</t>
  </si>
  <si>
    <t>11Л-04</t>
  </si>
  <si>
    <t>11Л-05</t>
  </si>
  <si>
    <t>11Л-06</t>
  </si>
  <si>
    <t>11Л-07</t>
  </si>
  <si>
    <t>11Л-08</t>
  </si>
  <si>
    <t>11Л-10</t>
  </si>
  <si>
    <t>11Л-11</t>
  </si>
  <si>
    <t>11Л-12</t>
  </si>
  <si>
    <t>11Л-13</t>
  </si>
  <si>
    <t>11Л-14</t>
  </si>
  <si>
    <t>11Л-15</t>
  </si>
  <si>
    <t>11Л-16</t>
  </si>
  <si>
    <t>11Л-18</t>
  </si>
  <si>
    <t>11Л-19</t>
  </si>
  <si>
    <t>11Л-20</t>
  </si>
  <si>
    <t>11Л-21</t>
  </si>
  <si>
    <t>11Л-22</t>
  </si>
  <si>
    <t>11Л-23</t>
  </si>
  <si>
    <t>11Л-24</t>
  </si>
  <si>
    <t>11Л-25</t>
  </si>
  <si>
    <t>11Л-26</t>
  </si>
  <si>
    <t>11Л-27</t>
  </si>
  <si>
    <t>11Л-28</t>
  </si>
  <si>
    <t>11Л-29</t>
  </si>
  <si>
    <t>11Л-30</t>
  </si>
  <si>
    <t>11Л-31</t>
  </si>
  <si>
    <t>11Л-32</t>
  </si>
  <si>
    <t>11Л-34</t>
  </si>
  <si>
    <t>11Л-35</t>
  </si>
  <si>
    <t>11Л-36</t>
  </si>
  <si>
    <t>11Л-37</t>
  </si>
  <si>
    <t>11Л-38</t>
  </si>
  <si>
    <t>11Л-39</t>
  </si>
  <si>
    <t>11Л-40</t>
  </si>
  <si>
    <t>11Л-41</t>
  </si>
  <si>
    <t>ВСЕГО</t>
  </si>
  <si>
    <t>з.1</t>
  </si>
  <si>
    <t>з.2</t>
  </si>
  <si>
    <t>з.3</t>
  </si>
  <si>
    <t>max 90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</si>
  <si>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</si>
  <si>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Владиславовна</t>
  </si>
  <si>
    <t>ИТОГО</t>
  </si>
  <si>
    <t>Тип диплома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</si>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</sst>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T124"/>
  <sheetViews>
    <sheetView tabSelected="1" zoomScale="90" zoomScaleNormal="90" workbookViewId="0">
      <selection activeCell="F103" sqref="F103"/>
    </sheetView>
  </sheetViews>
  <sheetFormatPr defaultRowHeight="15" x14ac:dyDescent="0.25"/>
  <cols>
    <col min="1" max="1" width="20.28515625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54.28515625" style="14" customWidth="1"/>
    <col min="11" max="11" width="10.85546875" style="8" customWidth="1"/>
    <col min="12" max="15" width="11.140625" style="8" customWidth="1"/>
    <col min="16" max="16" width="11.140625" style="23" customWidth="1"/>
    <col min="17" max="17" width="11.140625" style="8" customWidth="1"/>
    <col min="18" max="18" width="11.140625" style="23" customWidth="1"/>
    <col min="19" max="19" width="17.140625" style="8" customWidth="1"/>
  </cols>
  <sheetData>
    <row r="2" spans="1:20" x14ac:dyDescent="0.25">
      <c r="B2" s="8" t="s">
        <v>328</v>
      </c>
    </row>
    <row r="3" spans="1:20" x14ac:dyDescent="0.25">
      <c r="B3" s="8" t="s">
        <v>7</v>
      </c>
      <c r="C3" s="28" t="s">
        <v>390</v>
      </c>
      <c r="D3" s="28"/>
      <c r="E3" s="9"/>
      <c r="F3" s="9"/>
      <c r="H3" s="8"/>
      <c r="I3" s="8"/>
    </row>
    <row r="4" spans="1:20" ht="15.75" thickBot="1" x14ac:dyDescent="0.3"/>
    <row r="5" spans="1:20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16" t="s">
        <v>389</v>
      </c>
      <c r="K5" s="16" t="s">
        <v>6</v>
      </c>
      <c r="L5" s="16" t="s">
        <v>661</v>
      </c>
      <c r="M5" s="16" t="s">
        <v>782</v>
      </c>
      <c r="N5" s="16" t="s">
        <v>783</v>
      </c>
      <c r="O5" s="16" t="s">
        <v>784</v>
      </c>
      <c r="P5" s="26" t="s">
        <v>781</v>
      </c>
      <c r="Q5" s="16" t="s">
        <v>790</v>
      </c>
      <c r="R5" s="26" t="s">
        <v>788</v>
      </c>
      <c r="S5" s="29" t="s">
        <v>789</v>
      </c>
      <c r="T5" s="27" t="s">
        <v>785</v>
      </c>
    </row>
    <row r="6" spans="1:20" x14ac:dyDescent="0.25">
      <c r="A6" s="30" t="s">
        <v>60</v>
      </c>
      <c r="B6" s="31">
        <v>1</v>
      </c>
      <c r="C6" s="32" t="s">
        <v>448</v>
      </c>
      <c r="D6" s="32" t="s">
        <v>449</v>
      </c>
      <c r="E6" s="32" t="s">
        <v>351</v>
      </c>
      <c r="F6" s="33" t="s">
        <v>323</v>
      </c>
      <c r="G6" s="34">
        <v>37737</v>
      </c>
      <c r="H6" s="33" t="s">
        <v>64</v>
      </c>
      <c r="I6" s="33" t="s">
        <v>315</v>
      </c>
      <c r="J6" s="32" t="s">
        <v>450</v>
      </c>
      <c r="K6" s="33">
        <v>9</v>
      </c>
      <c r="L6" s="33" t="s">
        <v>693</v>
      </c>
      <c r="M6" s="33">
        <v>5</v>
      </c>
      <c r="N6" s="33">
        <v>47</v>
      </c>
      <c r="O6" s="33">
        <v>22</v>
      </c>
      <c r="P6" s="35">
        <f t="shared" ref="P6:P37" si="0">SUM(M6:O6)</f>
        <v>74</v>
      </c>
      <c r="Q6" s="33"/>
      <c r="R6" s="35">
        <f>P6+Q6</f>
        <v>74</v>
      </c>
      <c r="S6" s="35" t="s">
        <v>318</v>
      </c>
    </row>
    <row r="7" spans="1:20" x14ac:dyDescent="0.25">
      <c r="A7" s="36" t="s">
        <v>62</v>
      </c>
      <c r="B7" s="37">
        <v>2</v>
      </c>
      <c r="C7" s="38" t="s">
        <v>396</v>
      </c>
      <c r="D7" s="38" t="s">
        <v>397</v>
      </c>
      <c r="E7" s="38" t="s">
        <v>398</v>
      </c>
      <c r="F7" s="39" t="s">
        <v>394</v>
      </c>
      <c r="G7" s="40">
        <v>37849</v>
      </c>
      <c r="H7" s="39" t="s">
        <v>64</v>
      </c>
      <c r="I7" s="39" t="s">
        <v>315</v>
      </c>
      <c r="J7" s="38" t="s">
        <v>399</v>
      </c>
      <c r="K7" s="39">
        <v>9</v>
      </c>
      <c r="L7" s="39" t="s">
        <v>681</v>
      </c>
      <c r="M7" s="39">
        <v>7</v>
      </c>
      <c r="N7" s="39">
        <v>53</v>
      </c>
      <c r="O7" s="39">
        <v>3</v>
      </c>
      <c r="P7" s="41">
        <f t="shared" si="0"/>
        <v>63</v>
      </c>
      <c r="Q7" s="39"/>
      <c r="R7" s="41">
        <f t="shared" ref="R7:R70" si="1">P7+Q7</f>
        <v>63</v>
      </c>
      <c r="S7" s="41" t="s">
        <v>317</v>
      </c>
    </row>
    <row r="8" spans="1:20" x14ac:dyDescent="0.25">
      <c r="A8" s="36" t="s">
        <v>17</v>
      </c>
      <c r="B8" s="37">
        <v>3</v>
      </c>
      <c r="C8" s="38" t="s">
        <v>468</v>
      </c>
      <c r="D8" s="38" t="s">
        <v>350</v>
      </c>
      <c r="E8" s="38" t="s">
        <v>469</v>
      </c>
      <c r="F8" s="39" t="s">
        <v>323</v>
      </c>
      <c r="G8" s="40">
        <v>37684</v>
      </c>
      <c r="H8" s="39" t="s">
        <v>64</v>
      </c>
      <c r="I8" s="39" t="s">
        <v>315</v>
      </c>
      <c r="J8" s="38" t="s">
        <v>470</v>
      </c>
      <c r="K8" s="39">
        <v>9</v>
      </c>
      <c r="L8" s="39" t="s">
        <v>690</v>
      </c>
      <c r="M8" s="39">
        <v>2.5</v>
      </c>
      <c r="N8" s="39">
        <v>40</v>
      </c>
      <c r="O8" s="39">
        <v>17</v>
      </c>
      <c r="P8" s="41">
        <f t="shared" si="0"/>
        <v>59.5</v>
      </c>
      <c r="Q8" s="39"/>
      <c r="R8" s="41">
        <f t="shared" si="1"/>
        <v>59.5</v>
      </c>
      <c r="S8" s="41" t="s">
        <v>317</v>
      </c>
    </row>
    <row r="9" spans="1:20" x14ac:dyDescent="0.25">
      <c r="A9" s="36" t="s">
        <v>18</v>
      </c>
      <c r="B9" s="37">
        <v>4</v>
      </c>
      <c r="C9" s="38" t="s">
        <v>454</v>
      </c>
      <c r="D9" s="38" t="s">
        <v>455</v>
      </c>
      <c r="E9" s="38" t="s">
        <v>351</v>
      </c>
      <c r="F9" s="39" t="s">
        <v>394</v>
      </c>
      <c r="G9" s="40">
        <v>37901</v>
      </c>
      <c r="H9" s="39" t="s">
        <v>64</v>
      </c>
      <c r="I9" s="39" t="s">
        <v>315</v>
      </c>
      <c r="J9" s="38" t="s">
        <v>456</v>
      </c>
      <c r="K9" s="39">
        <v>9</v>
      </c>
      <c r="L9" s="39" t="s">
        <v>702</v>
      </c>
      <c r="M9" s="39">
        <v>4</v>
      </c>
      <c r="N9" s="39">
        <v>35</v>
      </c>
      <c r="O9" s="39">
        <v>20</v>
      </c>
      <c r="P9" s="41">
        <f t="shared" si="0"/>
        <v>59</v>
      </c>
      <c r="Q9" s="39"/>
      <c r="R9" s="41">
        <f t="shared" si="1"/>
        <v>59</v>
      </c>
      <c r="S9" s="41" t="s">
        <v>317</v>
      </c>
    </row>
    <row r="10" spans="1:20" x14ac:dyDescent="0.25">
      <c r="A10" s="36" t="s">
        <v>62</v>
      </c>
      <c r="B10" s="37">
        <v>5</v>
      </c>
      <c r="C10" s="38" t="s">
        <v>488</v>
      </c>
      <c r="D10" s="38" t="s">
        <v>449</v>
      </c>
      <c r="E10" s="38" t="s">
        <v>351</v>
      </c>
      <c r="F10" s="39" t="s">
        <v>394</v>
      </c>
      <c r="G10" s="40">
        <v>37945</v>
      </c>
      <c r="H10" s="39" t="s">
        <v>64</v>
      </c>
      <c r="I10" s="39" t="s">
        <v>315</v>
      </c>
      <c r="J10" s="38" t="s">
        <v>489</v>
      </c>
      <c r="K10" s="39">
        <v>9</v>
      </c>
      <c r="L10" s="39" t="s">
        <v>696</v>
      </c>
      <c r="M10" s="39">
        <v>3.5</v>
      </c>
      <c r="N10" s="39">
        <v>43</v>
      </c>
      <c r="O10" s="39">
        <v>12</v>
      </c>
      <c r="P10" s="41">
        <f t="shared" si="0"/>
        <v>58.5</v>
      </c>
      <c r="Q10" s="39"/>
      <c r="R10" s="41">
        <f t="shared" si="1"/>
        <v>58.5</v>
      </c>
      <c r="S10" s="41" t="s">
        <v>317</v>
      </c>
    </row>
    <row r="11" spans="1:20" x14ac:dyDescent="0.25">
      <c r="A11" s="36" t="s">
        <v>13</v>
      </c>
      <c r="B11" s="37">
        <v>6</v>
      </c>
      <c r="C11" s="38" t="s">
        <v>477</v>
      </c>
      <c r="D11" s="38" t="s">
        <v>374</v>
      </c>
      <c r="E11" s="38" t="s">
        <v>478</v>
      </c>
      <c r="F11" s="39" t="s">
        <v>323</v>
      </c>
      <c r="G11" s="40">
        <v>37719</v>
      </c>
      <c r="H11" s="39" t="s">
        <v>64</v>
      </c>
      <c r="I11" s="39" t="s">
        <v>315</v>
      </c>
      <c r="J11" s="38" t="s">
        <v>479</v>
      </c>
      <c r="K11" s="39">
        <v>9</v>
      </c>
      <c r="L11" s="39" t="s">
        <v>678</v>
      </c>
      <c r="M11" s="39">
        <v>1</v>
      </c>
      <c r="N11" s="39">
        <v>37</v>
      </c>
      <c r="O11" s="39">
        <v>16</v>
      </c>
      <c r="P11" s="41">
        <f t="shared" si="0"/>
        <v>54</v>
      </c>
      <c r="Q11" s="39"/>
      <c r="R11" s="41">
        <f t="shared" si="1"/>
        <v>54</v>
      </c>
      <c r="S11" s="41" t="s">
        <v>317</v>
      </c>
    </row>
    <row r="12" spans="1:20" x14ac:dyDescent="0.25">
      <c r="A12" s="36" t="s">
        <v>62</v>
      </c>
      <c r="B12" s="37">
        <v>7</v>
      </c>
      <c r="C12" s="38" t="s">
        <v>480</v>
      </c>
      <c r="D12" s="38" t="s">
        <v>443</v>
      </c>
      <c r="E12" s="38" t="s">
        <v>481</v>
      </c>
      <c r="F12" s="39" t="s">
        <v>394</v>
      </c>
      <c r="G12" s="40">
        <v>37773</v>
      </c>
      <c r="H12" s="39" t="s">
        <v>64</v>
      </c>
      <c r="I12" s="39" t="s">
        <v>315</v>
      </c>
      <c r="J12" s="38" t="s">
        <v>482</v>
      </c>
      <c r="K12" s="39">
        <v>9</v>
      </c>
      <c r="L12" s="39" t="s">
        <v>694</v>
      </c>
      <c r="M12" s="39">
        <v>4</v>
      </c>
      <c r="N12" s="39">
        <v>28</v>
      </c>
      <c r="O12" s="39">
        <v>21</v>
      </c>
      <c r="P12" s="41">
        <f t="shared" si="0"/>
        <v>53</v>
      </c>
      <c r="Q12" s="39"/>
      <c r="R12" s="41">
        <f t="shared" si="1"/>
        <v>53</v>
      </c>
      <c r="S12" s="41" t="s">
        <v>317</v>
      </c>
    </row>
    <row r="13" spans="1:20" x14ac:dyDescent="0.25">
      <c r="A13" s="36" t="s">
        <v>18</v>
      </c>
      <c r="B13" s="37">
        <v>8</v>
      </c>
      <c r="C13" s="38" t="s">
        <v>438</v>
      </c>
      <c r="D13" s="38" t="s">
        <v>439</v>
      </c>
      <c r="E13" s="38" t="s">
        <v>440</v>
      </c>
      <c r="F13" s="39" t="s">
        <v>403</v>
      </c>
      <c r="G13" s="40">
        <v>37862</v>
      </c>
      <c r="H13" s="39" t="s">
        <v>64</v>
      </c>
      <c r="I13" s="39" t="s">
        <v>315</v>
      </c>
      <c r="J13" s="38" t="s">
        <v>441</v>
      </c>
      <c r="K13" s="39">
        <v>9</v>
      </c>
      <c r="L13" s="39" t="s">
        <v>676</v>
      </c>
      <c r="M13" s="39">
        <v>5</v>
      </c>
      <c r="N13" s="39">
        <v>32</v>
      </c>
      <c r="O13" s="39">
        <v>16</v>
      </c>
      <c r="P13" s="41">
        <f t="shared" si="0"/>
        <v>53</v>
      </c>
      <c r="Q13" s="39"/>
      <c r="R13" s="41">
        <f t="shared" si="1"/>
        <v>53</v>
      </c>
      <c r="S13" s="41" t="s">
        <v>317</v>
      </c>
    </row>
    <row r="14" spans="1:20" x14ac:dyDescent="0.25">
      <c r="A14" s="36" t="s">
        <v>30</v>
      </c>
      <c r="B14" s="37">
        <v>9</v>
      </c>
      <c r="C14" s="38" t="s">
        <v>400</v>
      </c>
      <c r="D14" s="38" t="s">
        <v>401</v>
      </c>
      <c r="E14" s="38" t="s">
        <v>402</v>
      </c>
      <c r="F14" s="39" t="s">
        <v>403</v>
      </c>
      <c r="G14" s="40">
        <v>37739</v>
      </c>
      <c r="H14" s="39" t="s">
        <v>64</v>
      </c>
      <c r="I14" s="39" t="s">
        <v>315</v>
      </c>
      <c r="J14" s="38" t="s">
        <v>404</v>
      </c>
      <c r="K14" s="39">
        <v>9</v>
      </c>
      <c r="L14" s="39" t="s">
        <v>672</v>
      </c>
      <c r="M14" s="39">
        <v>6</v>
      </c>
      <c r="N14" s="39">
        <v>30</v>
      </c>
      <c r="O14" s="39">
        <v>17</v>
      </c>
      <c r="P14" s="41">
        <f t="shared" si="0"/>
        <v>53</v>
      </c>
      <c r="Q14" s="39"/>
      <c r="R14" s="41">
        <f t="shared" si="1"/>
        <v>53</v>
      </c>
      <c r="S14" s="41" t="s">
        <v>317</v>
      </c>
    </row>
    <row r="15" spans="1:20" x14ac:dyDescent="0.25">
      <c r="A15" s="36" t="s">
        <v>9</v>
      </c>
      <c r="B15" s="37">
        <v>10</v>
      </c>
      <c r="C15" s="38" t="s">
        <v>465</v>
      </c>
      <c r="D15" s="38" t="s">
        <v>466</v>
      </c>
      <c r="E15" s="38" t="s">
        <v>363</v>
      </c>
      <c r="F15" s="39" t="s">
        <v>323</v>
      </c>
      <c r="G15" s="40">
        <v>37468</v>
      </c>
      <c r="H15" s="39" t="s">
        <v>64</v>
      </c>
      <c r="I15" s="39" t="s">
        <v>315</v>
      </c>
      <c r="J15" s="38" t="s">
        <v>467</v>
      </c>
      <c r="K15" s="39">
        <v>9</v>
      </c>
      <c r="L15" s="39" t="s">
        <v>674</v>
      </c>
      <c r="M15" s="39">
        <v>3.5</v>
      </c>
      <c r="N15" s="39">
        <v>28</v>
      </c>
      <c r="O15" s="39">
        <v>17</v>
      </c>
      <c r="P15" s="41">
        <f t="shared" si="0"/>
        <v>48.5</v>
      </c>
      <c r="Q15" s="39"/>
      <c r="R15" s="41">
        <f t="shared" si="1"/>
        <v>48.5</v>
      </c>
      <c r="S15" s="41" t="s">
        <v>317</v>
      </c>
    </row>
    <row r="16" spans="1:20" x14ac:dyDescent="0.25">
      <c r="A16" s="36" t="s">
        <v>14</v>
      </c>
      <c r="B16" s="37">
        <v>11</v>
      </c>
      <c r="C16" s="38" t="s">
        <v>405</v>
      </c>
      <c r="D16" s="38" t="s">
        <v>362</v>
      </c>
      <c r="E16" s="38" t="s">
        <v>406</v>
      </c>
      <c r="F16" s="39" t="s">
        <v>394</v>
      </c>
      <c r="G16" s="40">
        <v>37937</v>
      </c>
      <c r="H16" s="39" t="s">
        <v>64</v>
      </c>
      <c r="I16" s="39" t="s">
        <v>315</v>
      </c>
      <c r="J16" s="38" t="s">
        <v>407</v>
      </c>
      <c r="K16" s="39">
        <v>9</v>
      </c>
      <c r="L16" s="39" t="s">
        <v>667</v>
      </c>
      <c r="M16" s="39">
        <v>4</v>
      </c>
      <c r="N16" s="39">
        <v>24</v>
      </c>
      <c r="O16" s="39">
        <v>19</v>
      </c>
      <c r="P16" s="41">
        <f t="shared" si="0"/>
        <v>47</v>
      </c>
      <c r="Q16" s="39"/>
      <c r="R16" s="41">
        <f t="shared" si="1"/>
        <v>47</v>
      </c>
      <c r="S16" s="41" t="s">
        <v>317</v>
      </c>
    </row>
    <row r="17" spans="1:19" x14ac:dyDescent="0.25">
      <c r="A17" s="17" t="s">
        <v>9</v>
      </c>
      <c r="B17" s="10">
        <v>12</v>
      </c>
      <c r="C17" s="11" t="s">
        <v>493</v>
      </c>
      <c r="D17" s="11" t="s">
        <v>386</v>
      </c>
      <c r="E17" s="11" t="s">
        <v>393</v>
      </c>
      <c r="F17" s="12" t="s">
        <v>323</v>
      </c>
      <c r="G17" s="13">
        <v>37883</v>
      </c>
      <c r="H17" s="12" t="s">
        <v>64</v>
      </c>
      <c r="I17" s="12" t="s">
        <v>315</v>
      </c>
      <c r="J17" s="11" t="s">
        <v>494</v>
      </c>
      <c r="K17" s="12">
        <v>9</v>
      </c>
      <c r="L17" s="12" t="s">
        <v>700</v>
      </c>
      <c r="M17" s="12">
        <v>2</v>
      </c>
      <c r="N17" s="12">
        <v>25</v>
      </c>
      <c r="O17" s="12">
        <v>19</v>
      </c>
      <c r="P17" s="24">
        <f t="shared" si="0"/>
        <v>46</v>
      </c>
      <c r="Q17" s="12"/>
      <c r="R17" s="24">
        <f t="shared" si="1"/>
        <v>46</v>
      </c>
      <c r="S17" s="12" t="s">
        <v>319</v>
      </c>
    </row>
    <row r="18" spans="1:19" x14ac:dyDescent="0.25">
      <c r="A18" s="17" t="s">
        <v>62</v>
      </c>
      <c r="B18" s="10">
        <v>13</v>
      </c>
      <c r="C18" s="11" t="s">
        <v>451</v>
      </c>
      <c r="D18" s="11" t="s">
        <v>452</v>
      </c>
      <c r="E18" s="11" t="s">
        <v>787</v>
      </c>
      <c r="F18" s="12" t="s">
        <v>394</v>
      </c>
      <c r="G18" s="13">
        <v>37785</v>
      </c>
      <c r="H18" s="12" t="s">
        <v>64</v>
      </c>
      <c r="I18" s="12" t="s">
        <v>315</v>
      </c>
      <c r="J18" s="11" t="s">
        <v>453</v>
      </c>
      <c r="K18" s="12">
        <v>9</v>
      </c>
      <c r="L18" s="12" t="s">
        <v>662</v>
      </c>
      <c r="M18" s="12">
        <v>3</v>
      </c>
      <c r="N18" s="12">
        <v>35</v>
      </c>
      <c r="O18" s="12">
        <v>8</v>
      </c>
      <c r="P18" s="24">
        <f t="shared" si="0"/>
        <v>46</v>
      </c>
      <c r="Q18" s="12"/>
      <c r="R18" s="24">
        <f t="shared" si="1"/>
        <v>46</v>
      </c>
      <c r="S18" s="12" t="s">
        <v>319</v>
      </c>
    </row>
    <row r="19" spans="1:19" x14ac:dyDescent="0.25">
      <c r="A19" s="17" t="s">
        <v>43</v>
      </c>
      <c r="B19" s="10">
        <v>14</v>
      </c>
      <c r="C19" s="11" t="s">
        <v>422</v>
      </c>
      <c r="D19" s="11" t="s">
        <v>423</v>
      </c>
      <c r="E19" s="11" t="s">
        <v>351</v>
      </c>
      <c r="F19" s="12" t="s">
        <v>394</v>
      </c>
      <c r="G19" s="13">
        <v>37951</v>
      </c>
      <c r="H19" s="12" t="s">
        <v>64</v>
      </c>
      <c r="I19" s="12" t="s">
        <v>315</v>
      </c>
      <c r="J19" s="11" t="s">
        <v>424</v>
      </c>
      <c r="K19" s="12">
        <v>9</v>
      </c>
      <c r="L19" s="12" t="s">
        <v>670</v>
      </c>
      <c r="M19" s="12">
        <v>2</v>
      </c>
      <c r="N19" s="12">
        <v>24</v>
      </c>
      <c r="O19" s="12">
        <v>19</v>
      </c>
      <c r="P19" s="24">
        <f t="shared" si="0"/>
        <v>45</v>
      </c>
      <c r="Q19" s="12">
        <v>0</v>
      </c>
      <c r="R19" s="24">
        <f t="shared" si="1"/>
        <v>45</v>
      </c>
      <c r="S19" s="12" t="s">
        <v>319</v>
      </c>
    </row>
    <row r="20" spans="1:19" x14ac:dyDescent="0.25">
      <c r="A20" s="17" t="s">
        <v>40</v>
      </c>
      <c r="B20" s="10">
        <v>15</v>
      </c>
      <c r="C20" s="11" t="s">
        <v>429</v>
      </c>
      <c r="D20" s="11" t="s">
        <v>430</v>
      </c>
      <c r="E20" s="11" t="s">
        <v>431</v>
      </c>
      <c r="F20" s="12" t="s">
        <v>394</v>
      </c>
      <c r="G20" s="13">
        <v>37853</v>
      </c>
      <c r="H20" s="12" t="s">
        <v>64</v>
      </c>
      <c r="I20" s="12" t="s">
        <v>315</v>
      </c>
      <c r="J20" s="11" t="s">
        <v>432</v>
      </c>
      <c r="K20" s="12">
        <v>9</v>
      </c>
      <c r="L20" s="12" t="s">
        <v>689</v>
      </c>
      <c r="M20" s="12">
        <v>3</v>
      </c>
      <c r="N20" s="12">
        <v>26</v>
      </c>
      <c r="O20" s="12">
        <v>12</v>
      </c>
      <c r="P20" s="24">
        <f t="shared" si="0"/>
        <v>41</v>
      </c>
      <c r="Q20" s="12"/>
      <c r="R20" s="24">
        <f t="shared" si="1"/>
        <v>41</v>
      </c>
      <c r="S20" s="12" t="s">
        <v>319</v>
      </c>
    </row>
    <row r="21" spans="1:19" x14ac:dyDescent="0.25">
      <c r="A21" s="17" t="s">
        <v>60</v>
      </c>
      <c r="B21" s="10">
        <v>16</v>
      </c>
      <c r="C21" s="11" t="s">
        <v>462</v>
      </c>
      <c r="D21" s="11" t="s">
        <v>463</v>
      </c>
      <c r="E21" s="11" t="s">
        <v>393</v>
      </c>
      <c r="F21" s="12" t="s">
        <v>323</v>
      </c>
      <c r="G21" s="13">
        <v>37755</v>
      </c>
      <c r="H21" s="12" t="s">
        <v>64</v>
      </c>
      <c r="I21" s="12" t="s">
        <v>315</v>
      </c>
      <c r="J21" s="11" t="s">
        <v>464</v>
      </c>
      <c r="K21" s="12">
        <v>9</v>
      </c>
      <c r="L21" s="12" t="s">
        <v>671</v>
      </c>
      <c r="M21" s="12">
        <v>5</v>
      </c>
      <c r="N21" s="12">
        <v>29</v>
      </c>
      <c r="O21" s="12">
        <v>7</v>
      </c>
      <c r="P21" s="24">
        <f t="shared" si="0"/>
        <v>41</v>
      </c>
      <c r="Q21" s="12"/>
      <c r="R21" s="24">
        <f t="shared" si="1"/>
        <v>41</v>
      </c>
      <c r="S21" s="12" t="s">
        <v>319</v>
      </c>
    </row>
    <row r="22" spans="1:19" x14ac:dyDescent="0.25">
      <c r="A22" s="17" t="s">
        <v>18</v>
      </c>
      <c r="B22" s="10">
        <v>17</v>
      </c>
      <c r="C22" s="11" t="s">
        <v>508</v>
      </c>
      <c r="D22" s="11" t="s">
        <v>509</v>
      </c>
      <c r="E22" s="11" t="s">
        <v>343</v>
      </c>
      <c r="F22" s="12" t="s">
        <v>394</v>
      </c>
      <c r="G22" s="13">
        <v>37976</v>
      </c>
      <c r="H22" s="12" t="s">
        <v>64</v>
      </c>
      <c r="I22" s="12" t="s">
        <v>315</v>
      </c>
      <c r="J22" s="11" t="s">
        <v>510</v>
      </c>
      <c r="K22" s="12">
        <v>9</v>
      </c>
      <c r="L22" s="12" t="s">
        <v>683</v>
      </c>
      <c r="M22" s="12">
        <v>3</v>
      </c>
      <c r="N22" s="12">
        <v>24</v>
      </c>
      <c r="O22" s="12">
        <v>14</v>
      </c>
      <c r="P22" s="24">
        <f t="shared" si="0"/>
        <v>41</v>
      </c>
      <c r="Q22" s="12"/>
      <c r="R22" s="24">
        <f t="shared" si="1"/>
        <v>41</v>
      </c>
      <c r="S22" s="12" t="s">
        <v>319</v>
      </c>
    </row>
    <row r="23" spans="1:19" x14ac:dyDescent="0.25">
      <c r="A23" s="17" t="s">
        <v>16</v>
      </c>
      <c r="B23" s="10">
        <v>18</v>
      </c>
      <c r="C23" s="11" t="s">
        <v>391</v>
      </c>
      <c r="D23" s="11" t="s">
        <v>392</v>
      </c>
      <c r="E23" s="11" t="s">
        <v>393</v>
      </c>
      <c r="F23" s="12" t="s">
        <v>394</v>
      </c>
      <c r="G23" s="13">
        <v>37840</v>
      </c>
      <c r="H23" s="12" t="s">
        <v>64</v>
      </c>
      <c r="I23" s="12" t="s">
        <v>315</v>
      </c>
      <c r="J23" s="11" t="s">
        <v>395</v>
      </c>
      <c r="K23" s="12">
        <v>9</v>
      </c>
      <c r="L23" s="12" t="s">
        <v>687</v>
      </c>
      <c r="M23" s="12">
        <v>3.5</v>
      </c>
      <c r="N23" s="12">
        <v>29</v>
      </c>
      <c r="O23" s="12">
        <v>8</v>
      </c>
      <c r="P23" s="24">
        <f t="shared" si="0"/>
        <v>40.5</v>
      </c>
      <c r="Q23" s="12"/>
      <c r="R23" s="24">
        <f t="shared" si="1"/>
        <v>40.5</v>
      </c>
      <c r="S23" s="12" t="s">
        <v>319</v>
      </c>
    </row>
    <row r="24" spans="1:19" x14ac:dyDescent="0.25">
      <c r="A24" s="17" t="s">
        <v>13</v>
      </c>
      <c r="B24" s="10">
        <v>19</v>
      </c>
      <c r="C24" s="11" t="s">
        <v>419</v>
      </c>
      <c r="D24" s="11" t="s">
        <v>420</v>
      </c>
      <c r="E24" s="11" t="s">
        <v>409</v>
      </c>
      <c r="F24" s="12" t="s">
        <v>323</v>
      </c>
      <c r="G24" s="13">
        <v>37985</v>
      </c>
      <c r="H24" s="12" t="s">
        <v>64</v>
      </c>
      <c r="I24" s="12" t="s">
        <v>315</v>
      </c>
      <c r="J24" s="11" t="s">
        <v>421</v>
      </c>
      <c r="K24" s="12">
        <v>9</v>
      </c>
      <c r="L24" s="12" t="s">
        <v>695</v>
      </c>
      <c r="M24" s="12">
        <v>3</v>
      </c>
      <c r="N24" s="12">
        <v>16</v>
      </c>
      <c r="O24" s="12">
        <v>21</v>
      </c>
      <c r="P24" s="24">
        <f t="shared" si="0"/>
        <v>40</v>
      </c>
      <c r="Q24" s="12"/>
      <c r="R24" s="24">
        <f t="shared" si="1"/>
        <v>40</v>
      </c>
      <c r="S24" s="12" t="s">
        <v>319</v>
      </c>
    </row>
    <row r="25" spans="1:19" x14ac:dyDescent="0.25">
      <c r="A25" s="17" t="s">
        <v>28</v>
      </c>
      <c r="B25" s="10">
        <v>20</v>
      </c>
      <c r="C25" s="11" t="s">
        <v>425</v>
      </c>
      <c r="D25" s="11" t="s">
        <v>426</v>
      </c>
      <c r="E25" s="11" t="s">
        <v>427</v>
      </c>
      <c r="F25" s="12" t="s">
        <v>403</v>
      </c>
      <c r="G25" s="13">
        <v>37985</v>
      </c>
      <c r="H25" s="12" t="s">
        <v>64</v>
      </c>
      <c r="I25" s="12" t="s">
        <v>315</v>
      </c>
      <c r="J25" s="11" t="s">
        <v>428</v>
      </c>
      <c r="K25" s="12">
        <v>9</v>
      </c>
      <c r="L25" s="12" t="s">
        <v>698</v>
      </c>
      <c r="M25" s="12">
        <v>2</v>
      </c>
      <c r="N25" s="12">
        <v>25</v>
      </c>
      <c r="O25" s="12">
        <v>10</v>
      </c>
      <c r="P25" s="24">
        <f t="shared" si="0"/>
        <v>37</v>
      </c>
      <c r="Q25" s="12"/>
      <c r="R25" s="24">
        <f t="shared" si="1"/>
        <v>37</v>
      </c>
      <c r="S25" s="12" t="s">
        <v>319</v>
      </c>
    </row>
    <row r="26" spans="1:19" x14ac:dyDescent="0.25">
      <c r="A26" s="17" t="s">
        <v>37</v>
      </c>
      <c r="B26" s="10">
        <v>21</v>
      </c>
      <c r="C26" s="11" t="s">
        <v>495</v>
      </c>
      <c r="D26" s="11" t="s">
        <v>386</v>
      </c>
      <c r="E26" s="11" t="s">
        <v>375</v>
      </c>
      <c r="F26" s="12" t="s">
        <v>394</v>
      </c>
      <c r="G26" s="13">
        <v>37868</v>
      </c>
      <c r="H26" s="12" t="s">
        <v>64</v>
      </c>
      <c r="I26" s="12" t="s">
        <v>315</v>
      </c>
      <c r="J26" s="11" t="s">
        <v>496</v>
      </c>
      <c r="K26" s="12">
        <v>9</v>
      </c>
      <c r="L26" s="12" t="s">
        <v>668</v>
      </c>
      <c r="M26" s="12">
        <v>4.5</v>
      </c>
      <c r="N26" s="12">
        <v>24</v>
      </c>
      <c r="O26" s="12">
        <v>8</v>
      </c>
      <c r="P26" s="24">
        <f t="shared" si="0"/>
        <v>36.5</v>
      </c>
      <c r="Q26" s="12"/>
      <c r="R26" s="24">
        <f t="shared" si="1"/>
        <v>36.5</v>
      </c>
      <c r="S26" s="12" t="s">
        <v>319</v>
      </c>
    </row>
    <row r="27" spans="1:19" x14ac:dyDescent="0.25">
      <c r="A27" s="17" t="s">
        <v>9</v>
      </c>
      <c r="B27" s="10">
        <v>22</v>
      </c>
      <c r="C27" s="11" t="s">
        <v>435</v>
      </c>
      <c r="D27" s="11" t="s">
        <v>416</v>
      </c>
      <c r="E27" s="11" t="s">
        <v>436</v>
      </c>
      <c r="F27" s="12" t="s">
        <v>323</v>
      </c>
      <c r="G27" s="13">
        <v>38062</v>
      </c>
      <c r="H27" s="12" t="s">
        <v>64</v>
      </c>
      <c r="I27" s="12" t="s">
        <v>315</v>
      </c>
      <c r="J27" s="11" t="s">
        <v>437</v>
      </c>
      <c r="K27" s="12">
        <v>9</v>
      </c>
      <c r="L27" s="12" t="s">
        <v>679</v>
      </c>
      <c r="M27" s="12">
        <v>3</v>
      </c>
      <c r="N27" s="12">
        <v>21</v>
      </c>
      <c r="O27" s="12">
        <v>11</v>
      </c>
      <c r="P27" s="24">
        <f t="shared" si="0"/>
        <v>35</v>
      </c>
      <c r="Q27" s="12"/>
      <c r="R27" s="24">
        <f t="shared" si="1"/>
        <v>35</v>
      </c>
      <c r="S27" s="12" t="s">
        <v>319</v>
      </c>
    </row>
    <row r="28" spans="1:19" x14ac:dyDescent="0.25">
      <c r="A28" s="17" t="s">
        <v>24</v>
      </c>
      <c r="B28" s="10">
        <v>23</v>
      </c>
      <c r="C28" s="11" t="s">
        <v>500</v>
      </c>
      <c r="D28" s="11" t="s">
        <v>501</v>
      </c>
      <c r="E28" s="11" t="s">
        <v>502</v>
      </c>
      <c r="F28" s="12" t="s">
        <v>323</v>
      </c>
      <c r="G28" s="13">
        <v>37929</v>
      </c>
      <c r="H28" s="12" t="s">
        <v>64</v>
      </c>
      <c r="I28" s="12" t="s">
        <v>315</v>
      </c>
      <c r="J28" s="11" t="s">
        <v>503</v>
      </c>
      <c r="K28" s="12">
        <v>9</v>
      </c>
      <c r="L28" s="12" t="s">
        <v>701</v>
      </c>
      <c r="M28" s="12">
        <v>4.5</v>
      </c>
      <c r="N28" s="12">
        <v>30</v>
      </c>
      <c r="O28" s="12">
        <v>0</v>
      </c>
      <c r="P28" s="24">
        <f t="shared" si="0"/>
        <v>34.5</v>
      </c>
      <c r="Q28" s="12"/>
      <c r="R28" s="24">
        <f t="shared" si="1"/>
        <v>34.5</v>
      </c>
      <c r="S28" s="12" t="s">
        <v>319</v>
      </c>
    </row>
    <row r="29" spans="1:19" x14ac:dyDescent="0.25">
      <c r="A29" s="17" t="s">
        <v>30</v>
      </c>
      <c r="B29" s="10">
        <v>24</v>
      </c>
      <c r="C29" s="11" t="s">
        <v>408</v>
      </c>
      <c r="D29" s="11" t="s">
        <v>367</v>
      </c>
      <c r="E29" s="11" t="s">
        <v>409</v>
      </c>
      <c r="F29" s="12" t="s">
        <v>394</v>
      </c>
      <c r="G29" s="13">
        <v>37858</v>
      </c>
      <c r="H29" s="12" t="s">
        <v>64</v>
      </c>
      <c r="I29" s="12" t="s">
        <v>315</v>
      </c>
      <c r="J29" s="11" t="s">
        <v>410</v>
      </c>
      <c r="K29" s="12">
        <v>9</v>
      </c>
      <c r="L29" s="12" t="s">
        <v>684</v>
      </c>
      <c r="M29" s="12">
        <v>4</v>
      </c>
      <c r="N29" s="12">
        <v>23</v>
      </c>
      <c r="O29" s="12">
        <v>5</v>
      </c>
      <c r="P29" s="24">
        <f t="shared" si="0"/>
        <v>32</v>
      </c>
      <c r="Q29" s="12"/>
      <c r="R29" s="24">
        <f t="shared" si="1"/>
        <v>32</v>
      </c>
      <c r="S29" s="12" t="s">
        <v>319</v>
      </c>
    </row>
    <row r="30" spans="1:19" x14ac:dyDescent="0.25">
      <c r="A30" s="17" t="s">
        <v>28</v>
      </c>
      <c r="B30" s="10">
        <v>25</v>
      </c>
      <c r="C30" s="11" t="s">
        <v>433</v>
      </c>
      <c r="D30" s="11" t="s">
        <v>434</v>
      </c>
      <c r="E30" s="11" t="s">
        <v>393</v>
      </c>
      <c r="F30" s="12" t="s">
        <v>394</v>
      </c>
      <c r="G30" s="13">
        <v>37936</v>
      </c>
      <c r="H30" s="12" t="s">
        <v>64</v>
      </c>
      <c r="I30" s="12" t="s">
        <v>315</v>
      </c>
      <c r="J30" s="11" t="s">
        <v>348</v>
      </c>
      <c r="K30" s="12">
        <v>9</v>
      </c>
      <c r="L30" s="12" t="s">
        <v>666</v>
      </c>
      <c r="M30" s="12">
        <v>2</v>
      </c>
      <c r="N30" s="12">
        <v>19</v>
      </c>
      <c r="O30" s="12">
        <v>10</v>
      </c>
      <c r="P30" s="24">
        <f t="shared" si="0"/>
        <v>31</v>
      </c>
      <c r="Q30" s="12"/>
      <c r="R30" s="24">
        <f t="shared" si="1"/>
        <v>31</v>
      </c>
      <c r="S30" s="12" t="s">
        <v>319</v>
      </c>
    </row>
    <row r="31" spans="1:19" x14ac:dyDescent="0.25">
      <c r="A31" s="17" t="s">
        <v>46</v>
      </c>
      <c r="B31" s="10">
        <v>26</v>
      </c>
      <c r="C31" s="11" t="s">
        <v>511</v>
      </c>
      <c r="D31" s="11" t="s">
        <v>512</v>
      </c>
      <c r="E31" s="11" t="s">
        <v>363</v>
      </c>
      <c r="F31" s="12" t="s">
        <v>323</v>
      </c>
      <c r="G31" s="13">
        <v>37802</v>
      </c>
      <c r="H31" s="12" t="s">
        <v>64</v>
      </c>
      <c r="I31" s="12" t="s">
        <v>315</v>
      </c>
      <c r="J31" s="11" t="s">
        <v>513</v>
      </c>
      <c r="K31" s="12">
        <v>9</v>
      </c>
      <c r="L31" s="12" t="s">
        <v>673</v>
      </c>
      <c r="M31" s="12">
        <v>4</v>
      </c>
      <c r="N31" s="12">
        <v>17</v>
      </c>
      <c r="O31" s="12">
        <v>8</v>
      </c>
      <c r="P31" s="24">
        <f t="shared" si="0"/>
        <v>29</v>
      </c>
      <c r="Q31" s="12"/>
      <c r="R31" s="24">
        <f t="shared" si="1"/>
        <v>29</v>
      </c>
      <c r="S31" s="12" t="s">
        <v>319</v>
      </c>
    </row>
    <row r="32" spans="1:19" x14ac:dyDescent="0.25">
      <c r="A32" s="17" t="s">
        <v>25</v>
      </c>
      <c r="B32" s="10">
        <v>27</v>
      </c>
      <c r="C32" s="11" t="s">
        <v>457</v>
      </c>
      <c r="D32" s="11" t="s">
        <v>342</v>
      </c>
      <c r="E32" s="11" t="s">
        <v>409</v>
      </c>
      <c r="F32" s="12" t="s">
        <v>394</v>
      </c>
      <c r="G32" s="13">
        <v>38025</v>
      </c>
      <c r="H32" s="12" t="s">
        <v>64</v>
      </c>
      <c r="I32" s="12" t="s">
        <v>315</v>
      </c>
      <c r="J32" s="11" t="s">
        <v>458</v>
      </c>
      <c r="K32" s="12">
        <v>9</v>
      </c>
      <c r="L32" s="12" t="s">
        <v>680</v>
      </c>
      <c r="M32" s="12">
        <v>3</v>
      </c>
      <c r="N32" s="12">
        <v>24</v>
      </c>
      <c r="O32" s="12">
        <v>0</v>
      </c>
      <c r="P32" s="24">
        <f t="shared" si="0"/>
        <v>27</v>
      </c>
      <c r="Q32" s="12"/>
      <c r="R32" s="24">
        <f t="shared" si="1"/>
        <v>27</v>
      </c>
      <c r="S32" s="12" t="s">
        <v>319</v>
      </c>
    </row>
    <row r="33" spans="1:19" x14ac:dyDescent="0.25">
      <c r="A33" s="17" t="s">
        <v>9</v>
      </c>
      <c r="B33" s="10">
        <v>28</v>
      </c>
      <c r="C33" s="11" t="s">
        <v>483</v>
      </c>
      <c r="D33" s="11" t="s">
        <v>374</v>
      </c>
      <c r="E33" s="11" t="s">
        <v>375</v>
      </c>
      <c r="F33" s="12" t="s">
        <v>323</v>
      </c>
      <c r="G33" s="13">
        <v>37824</v>
      </c>
      <c r="H33" s="12" t="s">
        <v>64</v>
      </c>
      <c r="I33" s="12" t="s">
        <v>315</v>
      </c>
      <c r="J33" s="11" t="s">
        <v>447</v>
      </c>
      <c r="K33" s="12">
        <v>9</v>
      </c>
      <c r="L33" s="12" t="s">
        <v>691</v>
      </c>
      <c r="M33" s="12">
        <v>2</v>
      </c>
      <c r="N33" s="12">
        <v>12</v>
      </c>
      <c r="O33" s="12">
        <v>13</v>
      </c>
      <c r="P33" s="24">
        <f t="shared" si="0"/>
        <v>27</v>
      </c>
      <c r="Q33" s="12"/>
      <c r="R33" s="24">
        <f t="shared" si="1"/>
        <v>27</v>
      </c>
      <c r="S33" s="12" t="s">
        <v>319</v>
      </c>
    </row>
    <row r="34" spans="1:19" x14ac:dyDescent="0.25">
      <c r="A34" s="17" t="s">
        <v>30</v>
      </c>
      <c r="B34" s="10">
        <v>29</v>
      </c>
      <c r="C34" s="11" t="s">
        <v>442</v>
      </c>
      <c r="D34" s="11" t="s">
        <v>443</v>
      </c>
      <c r="E34" s="11" t="s">
        <v>393</v>
      </c>
      <c r="F34" s="12" t="s">
        <v>394</v>
      </c>
      <c r="G34" s="13">
        <v>37746</v>
      </c>
      <c r="H34" s="12" t="s">
        <v>64</v>
      </c>
      <c r="I34" s="12" t="s">
        <v>315</v>
      </c>
      <c r="J34" s="11" t="s">
        <v>444</v>
      </c>
      <c r="K34" s="12">
        <v>9</v>
      </c>
      <c r="L34" s="12" t="s">
        <v>692</v>
      </c>
      <c r="M34" s="12">
        <v>4</v>
      </c>
      <c r="N34" s="12">
        <v>14</v>
      </c>
      <c r="O34" s="12">
        <v>8</v>
      </c>
      <c r="P34" s="24">
        <f t="shared" si="0"/>
        <v>26</v>
      </c>
      <c r="Q34" s="12"/>
      <c r="R34" s="24">
        <f t="shared" si="1"/>
        <v>26</v>
      </c>
      <c r="S34" s="12" t="s">
        <v>319</v>
      </c>
    </row>
    <row r="35" spans="1:19" x14ac:dyDescent="0.25">
      <c r="A35" s="17" t="s">
        <v>36</v>
      </c>
      <c r="B35" s="10">
        <v>30</v>
      </c>
      <c r="C35" s="11" t="s">
        <v>484</v>
      </c>
      <c r="D35" s="11" t="s">
        <v>485</v>
      </c>
      <c r="E35" s="11" t="s">
        <v>486</v>
      </c>
      <c r="F35" s="12" t="s">
        <v>323</v>
      </c>
      <c r="G35" s="13">
        <v>39204</v>
      </c>
      <c r="H35" s="12" t="s">
        <v>64</v>
      </c>
      <c r="I35" s="12" t="s">
        <v>315</v>
      </c>
      <c r="J35" s="11" t="s">
        <v>487</v>
      </c>
      <c r="K35" s="12">
        <v>9</v>
      </c>
      <c r="L35" s="12" t="s">
        <v>675</v>
      </c>
      <c r="M35" s="12">
        <v>3</v>
      </c>
      <c r="N35" s="12">
        <v>23</v>
      </c>
      <c r="O35" s="12">
        <v>0</v>
      </c>
      <c r="P35" s="24">
        <f t="shared" si="0"/>
        <v>26</v>
      </c>
      <c r="Q35" s="12"/>
      <c r="R35" s="24">
        <f t="shared" si="1"/>
        <v>26</v>
      </c>
      <c r="S35" s="12" t="s">
        <v>319</v>
      </c>
    </row>
    <row r="36" spans="1:19" x14ac:dyDescent="0.25">
      <c r="A36" s="17" t="s">
        <v>11</v>
      </c>
      <c r="B36" s="10">
        <v>31</v>
      </c>
      <c r="C36" s="11" t="s">
        <v>507</v>
      </c>
      <c r="D36" s="11" t="s">
        <v>443</v>
      </c>
      <c r="E36" s="11" t="s">
        <v>469</v>
      </c>
      <c r="F36" s="12" t="s">
        <v>394</v>
      </c>
      <c r="G36" s="13">
        <v>37914</v>
      </c>
      <c r="H36" s="12" t="s">
        <v>64</v>
      </c>
      <c r="I36" s="12" t="s">
        <v>315</v>
      </c>
      <c r="J36" s="11" t="s">
        <v>418</v>
      </c>
      <c r="K36" s="12">
        <v>9</v>
      </c>
      <c r="L36" s="12" t="s">
        <v>665</v>
      </c>
      <c r="M36" s="12">
        <v>1.5</v>
      </c>
      <c r="N36" s="12">
        <v>16</v>
      </c>
      <c r="O36" s="12">
        <v>8</v>
      </c>
      <c r="P36" s="24">
        <f t="shared" si="0"/>
        <v>25.5</v>
      </c>
      <c r="Q36" s="12"/>
      <c r="R36" s="24">
        <f t="shared" si="1"/>
        <v>25.5</v>
      </c>
      <c r="S36" s="12" t="s">
        <v>319</v>
      </c>
    </row>
    <row r="37" spans="1:19" x14ac:dyDescent="0.25">
      <c r="A37" s="17" t="s">
        <v>32</v>
      </c>
      <c r="B37" s="10">
        <v>32</v>
      </c>
      <c r="C37" s="11" t="s">
        <v>490</v>
      </c>
      <c r="D37" s="11" t="s">
        <v>338</v>
      </c>
      <c r="E37" s="11" t="s">
        <v>491</v>
      </c>
      <c r="F37" s="12" t="s">
        <v>323</v>
      </c>
      <c r="G37" s="13">
        <v>38140</v>
      </c>
      <c r="H37" s="12" t="s">
        <v>64</v>
      </c>
      <c r="I37" s="12" t="s">
        <v>315</v>
      </c>
      <c r="J37" s="11" t="s">
        <v>492</v>
      </c>
      <c r="K37" s="12">
        <v>9</v>
      </c>
      <c r="L37" s="12" t="s">
        <v>688</v>
      </c>
      <c r="M37" s="12">
        <v>2</v>
      </c>
      <c r="N37" s="12">
        <v>15</v>
      </c>
      <c r="O37" s="12">
        <v>8</v>
      </c>
      <c r="P37" s="24">
        <f t="shared" si="0"/>
        <v>25</v>
      </c>
      <c r="Q37" s="12"/>
      <c r="R37" s="24">
        <f t="shared" si="1"/>
        <v>25</v>
      </c>
      <c r="S37" s="12" t="s">
        <v>319</v>
      </c>
    </row>
    <row r="38" spans="1:19" x14ac:dyDescent="0.25">
      <c r="A38" s="17" t="s">
        <v>11</v>
      </c>
      <c r="B38" s="10">
        <v>33</v>
      </c>
      <c r="C38" s="11" t="s">
        <v>415</v>
      </c>
      <c r="D38" s="11" t="s">
        <v>416</v>
      </c>
      <c r="E38" s="11" t="s">
        <v>417</v>
      </c>
      <c r="F38" s="12" t="s">
        <v>394</v>
      </c>
      <c r="G38" s="13">
        <v>37902</v>
      </c>
      <c r="H38" s="12" t="s">
        <v>64</v>
      </c>
      <c r="I38" s="12" t="s">
        <v>315</v>
      </c>
      <c r="J38" s="11" t="s">
        <v>418</v>
      </c>
      <c r="K38" s="12">
        <v>9</v>
      </c>
      <c r="L38" s="12" t="s">
        <v>664</v>
      </c>
      <c r="M38" s="12">
        <v>2</v>
      </c>
      <c r="N38" s="12">
        <v>15</v>
      </c>
      <c r="O38" s="12">
        <v>7</v>
      </c>
      <c r="P38" s="24">
        <f t="shared" ref="P38:P69" si="2">SUM(M38:O38)</f>
        <v>24</v>
      </c>
      <c r="Q38" s="12"/>
      <c r="R38" s="24">
        <f t="shared" si="1"/>
        <v>24</v>
      </c>
      <c r="S38" s="12" t="s">
        <v>319</v>
      </c>
    </row>
    <row r="39" spans="1:19" x14ac:dyDescent="0.25">
      <c r="A39" s="17" t="s">
        <v>13</v>
      </c>
      <c r="B39" s="10">
        <v>34</v>
      </c>
      <c r="C39" s="11" t="s">
        <v>471</v>
      </c>
      <c r="D39" s="11" t="s">
        <v>472</v>
      </c>
      <c r="E39" s="11" t="s">
        <v>427</v>
      </c>
      <c r="F39" s="12" t="s">
        <v>322</v>
      </c>
      <c r="G39" s="13">
        <v>37869</v>
      </c>
      <c r="H39" s="12" t="s">
        <v>64</v>
      </c>
      <c r="I39" s="12" t="s">
        <v>315</v>
      </c>
      <c r="J39" s="11" t="s">
        <v>414</v>
      </c>
      <c r="K39" s="12">
        <v>9</v>
      </c>
      <c r="L39" s="12" t="s">
        <v>682</v>
      </c>
      <c r="M39" s="12">
        <v>3</v>
      </c>
      <c r="N39" s="12">
        <v>14</v>
      </c>
      <c r="O39" s="12">
        <v>7</v>
      </c>
      <c r="P39" s="24">
        <f t="shared" si="2"/>
        <v>24</v>
      </c>
      <c r="Q39" s="12"/>
      <c r="R39" s="24">
        <f t="shared" si="1"/>
        <v>24</v>
      </c>
      <c r="S39" s="12" t="s">
        <v>319</v>
      </c>
    </row>
    <row r="40" spans="1:19" x14ac:dyDescent="0.25">
      <c r="A40" s="17" t="s">
        <v>24</v>
      </c>
      <c r="B40" s="10">
        <v>35</v>
      </c>
      <c r="C40" s="11" t="s">
        <v>459</v>
      </c>
      <c r="D40" s="11" t="s">
        <v>364</v>
      </c>
      <c r="E40" s="11" t="s">
        <v>460</v>
      </c>
      <c r="F40" s="12" t="s">
        <v>323</v>
      </c>
      <c r="G40" s="13">
        <v>37767</v>
      </c>
      <c r="H40" s="12" t="s">
        <v>64</v>
      </c>
      <c r="I40" s="12" t="s">
        <v>315</v>
      </c>
      <c r="J40" s="11" t="s">
        <v>461</v>
      </c>
      <c r="K40" s="12">
        <v>9</v>
      </c>
      <c r="L40" s="12" t="s">
        <v>686</v>
      </c>
      <c r="M40" s="12">
        <v>3</v>
      </c>
      <c r="N40" s="12">
        <v>18</v>
      </c>
      <c r="O40" s="12">
        <v>0</v>
      </c>
      <c r="P40" s="24">
        <f t="shared" si="2"/>
        <v>21</v>
      </c>
      <c r="Q40" s="12"/>
      <c r="R40" s="24">
        <f t="shared" si="1"/>
        <v>21</v>
      </c>
      <c r="S40" s="12" t="s">
        <v>319</v>
      </c>
    </row>
    <row r="41" spans="1:19" x14ac:dyDescent="0.25">
      <c r="A41" s="17" t="s">
        <v>40</v>
      </c>
      <c r="B41" s="10">
        <v>36</v>
      </c>
      <c r="C41" s="11" t="s">
        <v>457</v>
      </c>
      <c r="D41" s="11" t="s">
        <v>386</v>
      </c>
      <c r="E41" s="11" t="s">
        <v>398</v>
      </c>
      <c r="F41" s="12" t="s">
        <v>394</v>
      </c>
      <c r="G41" s="13">
        <v>38017</v>
      </c>
      <c r="H41" s="12" t="s">
        <v>64</v>
      </c>
      <c r="I41" s="12" t="s">
        <v>315</v>
      </c>
      <c r="J41" s="11" t="s">
        <v>476</v>
      </c>
      <c r="K41" s="12">
        <v>9</v>
      </c>
      <c r="L41" s="12" t="s">
        <v>697</v>
      </c>
      <c r="M41" s="12">
        <v>1</v>
      </c>
      <c r="N41" s="12">
        <v>17</v>
      </c>
      <c r="O41" s="12">
        <v>2</v>
      </c>
      <c r="P41" s="24">
        <f t="shared" si="2"/>
        <v>20</v>
      </c>
      <c r="Q41" s="12"/>
      <c r="R41" s="24">
        <f t="shared" si="1"/>
        <v>20</v>
      </c>
      <c r="S41" s="12" t="s">
        <v>319</v>
      </c>
    </row>
    <row r="42" spans="1:19" x14ac:dyDescent="0.25">
      <c r="A42" s="17" t="s">
        <v>9</v>
      </c>
      <c r="B42" s="10">
        <v>37</v>
      </c>
      <c r="C42" s="11" t="s">
        <v>445</v>
      </c>
      <c r="D42" s="11" t="s">
        <v>446</v>
      </c>
      <c r="E42" s="11" t="s">
        <v>427</v>
      </c>
      <c r="F42" s="12" t="s">
        <v>322</v>
      </c>
      <c r="G42" s="13">
        <v>37795</v>
      </c>
      <c r="H42" s="12" t="s">
        <v>64</v>
      </c>
      <c r="I42" s="12" t="s">
        <v>315</v>
      </c>
      <c r="J42" s="11" t="s">
        <v>447</v>
      </c>
      <c r="K42" s="12">
        <v>9</v>
      </c>
      <c r="L42" s="12" t="s">
        <v>677</v>
      </c>
      <c r="M42" s="12">
        <v>3.5</v>
      </c>
      <c r="N42" s="12">
        <v>16</v>
      </c>
      <c r="O42" s="12">
        <v>0</v>
      </c>
      <c r="P42" s="24">
        <f t="shared" si="2"/>
        <v>19.5</v>
      </c>
      <c r="Q42" s="12"/>
      <c r="R42" s="24">
        <f t="shared" si="1"/>
        <v>19.5</v>
      </c>
      <c r="S42" s="12" t="s">
        <v>319</v>
      </c>
    </row>
    <row r="43" spans="1:19" x14ac:dyDescent="0.25">
      <c r="A43" s="17" t="s">
        <v>40</v>
      </c>
      <c r="B43" s="10">
        <v>38</v>
      </c>
      <c r="C43" s="11" t="s">
        <v>473</v>
      </c>
      <c r="D43" s="11" t="s">
        <v>346</v>
      </c>
      <c r="E43" s="11" t="s">
        <v>474</v>
      </c>
      <c r="F43" s="12" t="s">
        <v>394</v>
      </c>
      <c r="G43" s="13">
        <v>37772</v>
      </c>
      <c r="H43" s="12" t="s">
        <v>64</v>
      </c>
      <c r="I43" s="12" t="s">
        <v>315</v>
      </c>
      <c r="J43" s="11" t="s">
        <v>475</v>
      </c>
      <c r="K43" s="12">
        <v>9</v>
      </c>
      <c r="L43" s="12" t="s">
        <v>663</v>
      </c>
      <c r="M43" s="12">
        <v>2</v>
      </c>
      <c r="N43" s="12">
        <v>9</v>
      </c>
      <c r="O43" s="12">
        <v>0</v>
      </c>
      <c r="P43" s="24">
        <f t="shared" si="2"/>
        <v>11</v>
      </c>
      <c r="Q43" s="12"/>
      <c r="R43" s="24">
        <f t="shared" si="1"/>
        <v>11</v>
      </c>
      <c r="S43" s="12" t="s">
        <v>319</v>
      </c>
    </row>
    <row r="44" spans="1:19" x14ac:dyDescent="0.25">
      <c r="A44" s="17" t="s">
        <v>13</v>
      </c>
      <c r="B44" s="10">
        <v>39</v>
      </c>
      <c r="C44" s="11" t="s">
        <v>411</v>
      </c>
      <c r="D44" s="11" t="s">
        <v>412</v>
      </c>
      <c r="E44" s="11" t="s">
        <v>413</v>
      </c>
      <c r="F44" s="12" t="s">
        <v>323</v>
      </c>
      <c r="G44" s="13">
        <v>37961</v>
      </c>
      <c r="H44" s="12" t="s">
        <v>64</v>
      </c>
      <c r="I44" s="12" t="s">
        <v>315</v>
      </c>
      <c r="J44" s="11" t="s">
        <v>414</v>
      </c>
      <c r="K44" s="12">
        <v>9</v>
      </c>
      <c r="L44" s="12" t="s">
        <v>685</v>
      </c>
      <c r="M44" s="12">
        <v>0.5</v>
      </c>
      <c r="N44" s="12">
        <v>8</v>
      </c>
      <c r="O44" s="12">
        <v>0</v>
      </c>
      <c r="P44" s="24">
        <f t="shared" si="2"/>
        <v>8.5</v>
      </c>
      <c r="Q44" s="12"/>
      <c r="R44" s="24">
        <f t="shared" si="1"/>
        <v>8.5</v>
      </c>
      <c r="S44" s="12" t="s">
        <v>319</v>
      </c>
    </row>
    <row r="45" spans="1:19" x14ac:dyDescent="0.25">
      <c r="A45" s="17" t="s">
        <v>14</v>
      </c>
      <c r="B45" s="10">
        <v>40</v>
      </c>
      <c r="C45" s="11" t="s">
        <v>497</v>
      </c>
      <c r="D45" s="11" t="s">
        <v>364</v>
      </c>
      <c r="E45" s="11" t="s">
        <v>363</v>
      </c>
      <c r="F45" s="12" t="s">
        <v>498</v>
      </c>
      <c r="G45" s="13">
        <v>37791</v>
      </c>
      <c r="H45" s="12" t="s">
        <v>64</v>
      </c>
      <c r="I45" s="12" t="s">
        <v>315</v>
      </c>
      <c r="J45" s="11" t="s">
        <v>499</v>
      </c>
      <c r="K45" s="12">
        <v>9</v>
      </c>
      <c r="L45" s="12" t="s">
        <v>699</v>
      </c>
      <c r="M45" s="12">
        <v>1.5</v>
      </c>
      <c r="N45" s="12">
        <v>7</v>
      </c>
      <c r="O45" s="12">
        <v>0</v>
      </c>
      <c r="P45" s="24">
        <f t="shared" si="2"/>
        <v>8.5</v>
      </c>
      <c r="Q45" s="12"/>
      <c r="R45" s="24">
        <f t="shared" si="1"/>
        <v>8.5</v>
      </c>
      <c r="S45" s="12" t="s">
        <v>319</v>
      </c>
    </row>
    <row r="46" spans="1:19" ht="15.75" thickBot="1" x14ac:dyDescent="0.3">
      <c r="A46" s="17" t="s">
        <v>11</v>
      </c>
      <c r="B46" s="10">
        <v>41</v>
      </c>
      <c r="C46" s="11" t="s">
        <v>504</v>
      </c>
      <c r="D46" s="11" t="s">
        <v>446</v>
      </c>
      <c r="E46" s="11" t="s">
        <v>505</v>
      </c>
      <c r="F46" s="12" t="s">
        <v>403</v>
      </c>
      <c r="G46" s="13">
        <v>38006</v>
      </c>
      <c r="H46" s="12" t="s">
        <v>64</v>
      </c>
      <c r="I46" s="12" t="s">
        <v>315</v>
      </c>
      <c r="J46" s="11" t="s">
        <v>506</v>
      </c>
      <c r="K46" s="12">
        <v>9</v>
      </c>
      <c r="L46" s="12" t="s">
        <v>669</v>
      </c>
      <c r="M46" s="12">
        <v>1</v>
      </c>
      <c r="N46" s="12">
        <v>0</v>
      </c>
      <c r="O46" s="12">
        <v>7</v>
      </c>
      <c r="P46" s="24">
        <f t="shared" si="2"/>
        <v>8</v>
      </c>
      <c r="Q46" s="12"/>
      <c r="R46" s="24">
        <f t="shared" si="1"/>
        <v>8</v>
      </c>
      <c r="S46" s="12" t="s">
        <v>319</v>
      </c>
    </row>
    <row r="47" spans="1:19" x14ac:dyDescent="0.25">
      <c r="A47" s="30" t="s">
        <v>62</v>
      </c>
      <c r="B47" s="31">
        <v>42</v>
      </c>
      <c r="C47" s="32" t="s">
        <v>532</v>
      </c>
      <c r="D47" s="32" t="s">
        <v>509</v>
      </c>
      <c r="E47" s="32" t="s">
        <v>409</v>
      </c>
      <c r="F47" s="33" t="s">
        <v>394</v>
      </c>
      <c r="G47" s="34">
        <v>37520</v>
      </c>
      <c r="H47" s="33" t="s">
        <v>64</v>
      </c>
      <c r="I47" s="33" t="s">
        <v>315</v>
      </c>
      <c r="J47" s="32" t="s">
        <v>516</v>
      </c>
      <c r="K47" s="33">
        <v>10</v>
      </c>
      <c r="L47" s="33" t="s">
        <v>721</v>
      </c>
      <c r="M47" s="33">
        <v>9.5</v>
      </c>
      <c r="N47" s="33">
        <v>54</v>
      </c>
      <c r="O47" s="33">
        <v>24</v>
      </c>
      <c r="P47" s="35">
        <f>SUM(M47:O47)</f>
        <v>87.5</v>
      </c>
      <c r="Q47" s="33"/>
      <c r="R47" s="35">
        <f>P47+Q47</f>
        <v>87.5</v>
      </c>
      <c r="S47" s="35" t="s">
        <v>318</v>
      </c>
    </row>
    <row r="48" spans="1:19" x14ac:dyDescent="0.25">
      <c r="A48" s="36" t="s">
        <v>62</v>
      </c>
      <c r="B48" s="37">
        <v>43</v>
      </c>
      <c r="C48" s="38" t="s">
        <v>514</v>
      </c>
      <c r="D48" s="38" t="s">
        <v>420</v>
      </c>
      <c r="E48" s="38" t="s">
        <v>515</v>
      </c>
      <c r="F48" s="39" t="s">
        <v>394</v>
      </c>
      <c r="G48" s="40">
        <v>37459</v>
      </c>
      <c r="H48" s="39" t="s">
        <v>64</v>
      </c>
      <c r="I48" s="39" t="s">
        <v>315</v>
      </c>
      <c r="J48" s="38" t="s">
        <v>516</v>
      </c>
      <c r="K48" s="39">
        <v>10</v>
      </c>
      <c r="L48" s="39" t="s">
        <v>735</v>
      </c>
      <c r="M48" s="39">
        <v>8</v>
      </c>
      <c r="N48" s="39">
        <v>54</v>
      </c>
      <c r="O48" s="39">
        <v>25</v>
      </c>
      <c r="P48" s="41">
        <f>SUM(M48:O48)</f>
        <v>87</v>
      </c>
      <c r="Q48" s="39"/>
      <c r="R48" s="41">
        <f>P48+Q48</f>
        <v>87</v>
      </c>
      <c r="S48" s="41" t="s">
        <v>317</v>
      </c>
    </row>
    <row r="49" spans="1:19" x14ac:dyDescent="0.25">
      <c r="A49" s="36" t="s">
        <v>53</v>
      </c>
      <c r="B49" s="37">
        <v>44</v>
      </c>
      <c r="C49" s="38" t="s">
        <v>556</v>
      </c>
      <c r="D49" s="38" t="s">
        <v>374</v>
      </c>
      <c r="E49" s="38" t="s">
        <v>557</v>
      </c>
      <c r="F49" s="39" t="s">
        <v>394</v>
      </c>
      <c r="G49" s="40">
        <v>37621</v>
      </c>
      <c r="H49" s="39" t="s">
        <v>64</v>
      </c>
      <c r="I49" s="39" t="s">
        <v>558</v>
      </c>
      <c r="J49" s="38" t="s">
        <v>559</v>
      </c>
      <c r="K49" s="39">
        <v>10</v>
      </c>
      <c r="L49" s="39" t="s">
        <v>738</v>
      </c>
      <c r="M49" s="39">
        <v>2</v>
      </c>
      <c r="N49" s="39">
        <v>54</v>
      </c>
      <c r="O49" s="39">
        <v>21</v>
      </c>
      <c r="P49" s="41">
        <f>SUM(M49:O49)</f>
        <v>77</v>
      </c>
      <c r="Q49" s="39"/>
      <c r="R49" s="41">
        <f>P49+Q49</f>
        <v>77</v>
      </c>
      <c r="S49" s="41" t="s">
        <v>317</v>
      </c>
    </row>
    <row r="50" spans="1:19" x14ac:dyDescent="0.25">
      <c r="A50" s="36" t="s">
        <v>43</v>
      </c>
      <c r="B50" s="37">
        <v>45</v>
      </c>
      <c r="C50" s="38" t="s">
        <v>333</v>
      </c>
      <c r="D50" s="38" t="s">
        <v>334</v>
      </c>
      <c r="E50" s="38" t="s">
        <v>335</v>
      </c>
      <c r="F50" s="39" t="s">
        <v>323</v>
      </c>
      <c r="G50" s="40">
        <v>37529</v>
      </c>
      <c r="H50" s="39" t="s">
        <v>64</v>
      </c>
      <c r="I50" s="39" t="s">
        <v>315</v>
      </c>
      <c r="J50" s="38" t="s">
        <v>336</v>
      </c>
      <c r="K50" s="39">
        <v>10</v>
      </c>
      <c r="L50" s="39" t="s">
        <v>714</v>
      </c>
      <c r="M50" s="39">
        <v>10</v>
      </c>
      <c r="N50" s="39">
        <v>43</v>
      </c>
      <c r="O50" s="39">
        <v>18</v>
      </c>
      <c r="P50" s="41">
        <f>SUM(M50:O50)</f>
        <v>71</v>
      </c>
      <c r="Q50" s="39"/>
      <c r="R50" s="41">
        <f>P50+Q50</f>
        <v>71</v>
      </c>
      <c r="S50" s="41" t="s">
        <v>317</v>
      </c>
    </row>
    <row r="51" spans="1:19" x14ac:dyDescent="0.25">
      <c r="A51" s="36" t="s">
        <v>42</v>
      </c>
      <c r="B51" s="37">
        <v>46</v>
      </c>
      <c r="C51" s="38" t="s">
        <v>583</v>
      </c>
      <c r="D51" s="38" t="s">
        <v>584</v>
      </c>
      <c r="E51" s="38" t="s">
        <v>570</v>
      </c>
      <c r="F51" s="39" t="s">
        <v>323</v>
      </c>
      <c r="G51" s="40">
        <v>37380</v>
      </c>
      <c r="H51" s="39" t="s">
        <v>64</v>
      </c>
      <c r="I51" s="39" t="s">
        <v>315</v>
      </c>
      <c r="J51" s="38" t="s">
        <v>585</v>
      </c>
      <c r="K51" s="39">
        <v>10</v>
      </c>
      <c r="L51" s="39" t="s">
        <v>716</v>
      </c>
      <c r="M51" s="39">
        <v>7.5</v>
      </c>
      <c r="N51" s="39">
        <v>45</v>
      </c>
      <c r="O51" s="39">
        <v>13</v>
      </c>
      <c r="P51" s="41">
        <f>SUM(M51:O51)</f>
        <v>65.5</v>
      </c>
      <c r="Q51" s="39"/>
      <c r="R51" s="41">
        <f>P51+Q51</f>
        <v>65.5</v>
      </c>
      <c r="S51" s="41" t="s">
        <v>317</v>
      </c>
    </row>
    <row r="52" spans="1:19" x14ac:dyDescent="0.25">
      <c r="A52" s="36" t="s">
        <v>28</v>
      </c>
      <c r="B52" s="37">
        <v>47</v>
      </c>
      <c r="C52" s="38" t="s">
        <v>345</v>
      </c>
      <c r="D52" s="38" t="s">
        <v>346</v>
      </c>
      <c r="E52" s="38" t="s">
        <v>347</v>
      </c>
      <c r="F52" s="39" t="s">
        <v>323</v>
      </c>
      <c r="G52" s="40">
        <v>37314</v>
      </c>
      <c r="H52" s="39" t="s">
        <v>64</v>
      </c>
      <c r="I52" s="39" t="s">
        <v>315</v>
      </c>
      <c r="J52" s="38" t="s">
        <v>348</v>
      </c>
      <c r="K52" s="39">
        <v>10</v>
      </c>
      <c r="L52" s="39" t="s">
        <v>724</v>
      </c>
      <c r="M52" s="39">
        <v>3</v>
      </c>
      <c r="N52" s="39">
        <v>45</v>
      </c>
      <c r="O52" s="39">
        <v>15</v>
      </c>
      <c r="P52" s="41">
        <f>SUM(M52:O52)</f>
        <v>63</v>
      </c>
      <c r="Q52" s="39"/>
      <c r="R52" s="41">
        <f>P52+Q52</f>
        <v>63</v>
      </c>
      <c r="S52" s="41" t="s">
        <v>317</v>
      </c>
    </row>
    <row r="53" spans="1:19" x14ac:dyDescent="0.25">
      <c r="A53" s="36" t="s">
        <v>62</v>
      </c>
      <c r="B53" s="37">
        <v>48</v>
      </c>
      <c r="C53" s="38" t="s">
        <v>329</v>
      </c>
      <c r="D53" s="38" t="s">
        <v>330</v>
      </c>
      <c r="E53" s="38" t="s">
        <v>331</v>
      </c>
      <c r="F53" s="39" t="s">
        <v>323</v>
      </c>
      <c r="G53" s="40">
        <v>37590</v>
      </c>
      <c r="H53" s="39" t="s">
        <v>64</v>
      </c>
      <c r="I53" s="39" t="s">
        <v>315</v>
      </c>
      <c r="J53" s="38" t="s">
        <v>332</v>
      </c>
      <c r="K53" s="39">
        <v>10</v>
      </c>
      <c r="L53" s="39" t="s">
        <v>719</v>
      </c>
      <c r="M53" s="39">
        <v>4.5</v>
      </c>
      <c r="N53" s="39">
        <v>44</v>
      </c>
      <c r="O53" s="39">
        <v>14</v>
      </c>
      <c r="P53" s="41">
        <f>SUM(M53:O53)</f>
        <v>62.5</v>
      </c>
      <c r="Q53" s="39"/>
      <c r="R53" s="41">
        <f>P53+Q53</f>
        <v>62.5</v>
      </c>
      <c r="S53" s="41" t="s">
        <v>317</v>
      </c>
    </row>
    <row r="54" spans="1:19" x14ac:dyDescent="0.25">
      <c r="A54" s="36" t="s">
        <v>17</v>
      </c>
      <c r="B54" s="37">
        <v>49</v>
      </c>
      <c r="C54" s="38" t="s">
        <v>588</v>
      </c>
      <c r="D54" s="38" t="s">
        <v>386</v>
      </c>
      <c r="E54" s="38" t="s">
        <v>398</v>
      </c>
      <c r="F54" s="39" t="s">
        <v>323</v>
      </c>
      <c r="G54" s="40">
        <v>37502</v>
      </c>
      <c r="H54" s="39" t="s">
        <v>64</v>
      </c>
      <c r="I54" s="39" t="s">
        <v>315</v>
      </c>
      <c r="J54" s="38" t="s">
        <v>589</v>
      </c>
      <c r="K54" s="39">
        <v>10</v>
      </c>
      <c r="L54" s="39" t="s">
        <v>733</v>
      </c>
      <c r="M54" s="39">
        <v>3</v>
      </c>
      <c r="N54" s="39">
        <v>44</v>
      </c>
      <c r="O54" s="39">
        <v>14</v>
      </c>
      <c r="P54" s="41">
        <f>SUM(M54:O54)</f>
        <v>61</v>
      </c>
      <c r="Q54" s="39"/>
      <c r="R54" s="41">
        <f>P54+Q54</f>
        <v>61</v>
      </c>
      <c r="S54" s="41" t="s">
        <v>317</v>
      </c>
    </row>
    <row r="55" spans="1:19" x14ac:dyDescent="0.25">
      <c r="A55" s="36" t="s">
        <v>62</v>
      </c>
      <c r="B55" s="37">
        <v>50</v>
      </c>
      <c r="C55" s="38" t="s">
        <v>355</v>
      </c>
      <c r="D55" s="38" t="s">
        <v>356</v>
      </c>
      <c r="E55" s="38" t="s">
        <v>357</v>
      </c>
      <c r="F55" s="39" t="s">
        <v>394</v>
      </c>
      <c r="G55" s="40">
        <v>37243</v>
      </c>
      <c r="H55" s="39" t="s">
        <v>64</v>
      </c>
      <c r="I55" s="39" t="s">
        <v>315</v>
      </c>
      <c r="J55" s="38" t="s">
        <v>595</v>
      </c>
      <c r="K55" s="39">
        <v>10</v>
      </c>
      <c r="L55" s="39" t="s">
        <v>740</v>
      </c>
      <c r="M55" s="39">
        <v>6</v>
      </c>
      <c r="N55" s="39">
        <v>36</v>
      </c>
      <c r="O55" s="39">
        <v>17</v>
      </c>
      <c r="P55" s="41">
        <f>SUM(M55:O55)</f>
        <v>59</v>
      </c>
      <c r="Q55" s="39"/>
      <c r="R55" s="41">
        <f>P55+Q55</f>
        <v>59</v>
      </c>
      <c r="S55" s="41" t="s">
        <v>317</v>
      </c>
    </row>
    <row r="56" spans="1:19" x14ac:dyDescent="0.25">
      <c r="A56" s="36" t="s">
        <v>62</v>
      </c>
      <c r="B56" s="37">
        <v>51</v>
      </c>
      <c r="C56" s="38" t="s">
        <v>520</v>
      </c>
      <c r="D56" s="38" t="s">
        <v>521</v>
      </c>
      <c r="E56" s="38" t="s">
        <v>409</v>
      </c>
      <c r="F56" s="39" t="s">
        <v>394</v>
      </c>
      <c r="G56" s="40">
        <v>37478</v>
      </c>
      <c r="H56" s="39" t="s">
        <v>64</v>
      </c>
      <c r="I56" s="39" t="s">
        <v>315</v>
      </c>
      <c r="J56" s="38" t="s">
        <v>522</v>
      </c>
      <c r="K56" s="39">
        <v>10</v>
      </c>
      <c r="L56" s="39" t="s">
        <v>718</v>
      </c>
      <c r="M56" s="39">
        <v>9</v>
      </c>
      <c r="N56" s="39">
        <v>34</v>
      </c>
      <c r="O56" s="39">
        <v>15</v>
      </c>
      <c r="P56" s="41">
        <f>SUM(M56:O56)</f>
        <v>58</v>
      </c>
      <c r="Q56" s="39">
        <v>1</v>
      </c>
      <c r="R56" s="41">
        <f>P56+Q56</f>
        <v>59</v>
      </c>
      <c r="S56" s="41" t="s">
        <v>317</v>
      </c>
    </row>
    <row r="57" spans="1:19" x14ac:dyDescent="0.25">
      <c r="A57" s="36" t="s">
        <v>17</v>
      </c>
      <c r="B57" s="37">
        <v>52</v>
      </c>
      <c r="C57" s="38" t="s">
        <v>528</v>
      </c>
      <c r="D57" s="38" t="s">
        <v>529</v>
      </c>
      <c r="E57" s="38" t="s">
        <v>530</v>
      </c>
      <c r="F57" s="39" t="s">
        <v>322</v>
      </c>
      <c r="G57" s="40">
        <v>37390</v>
      </c>
      <c r="H57" s="39" t="s">
        <v>64</v>
      </c>
      <c r="I57" s="39" t="s">
        <v>315</v>
      </c>
      <c r="J57" s="38" t="s">
        <v>470</v>
      </c>
      <c r="K57" s="39">
        <v>10</v>
      </c>
      <c r="L57" s="39" t="s">
        <v>713</v>
      </c>
      <c r="M57" s="39">
        <v>7</v>
      </c>
      <c r="N57" s="39">
        <v>37</v>
      </c>
      <c r="O57" s="39">
        <v>15</v>
      </c>
      <c r="P57" s="41">
        <f>SUM(M57:O57)</f>
        <v>59</v>
      </c>
      <c r="Q57" s="39"/>
      <c r="R57" s="41">
        <f>P57+Q57</f>
        <v>59</v>
      </c>
      <c r="S57" s="41" t="s">
        <v>317</v>
      </c>
    </row>
    <row r="58" spans="1:19" x14ac:dyDescent="0.25">
      <c r="A58" s="18" t="s">
        <v>62</v>
      </c>
      <c r="B58" s="19">
        <v>53</v>
      </c>
      <c r="C58" s="20" t="s">
        <v>337</v>
      </c>
      <c r="D58" s="20" t="s">
        <v>338</v>
      </c>
      <c r="E58" s="20" t="s">
        <v>339</v>
      </c>
      <c r="F58" s="21" t="s">
        <v>323</v>
      </c>
      <c r="G58" s="22">
        <v>37594</v>
      </c>
      <c r="H58" s="21" t="s">
        <v>64</v>
      </c>
      <c r="I58" s="21" t="s">
        <v>315</v>
      </c>
      <c r="J58" s="20" t="s">
        <v>340</v>
      </c>
      <c r="K58" s="21">
        <v>10</v>
      </c>
      <c r="L58" s="21" t="s">
        <v>709</v>
      </c>
      <c r="M58" s="21">
        <v>4.5</v>
      </c>
      <c r="N58" s="21">
        <v>37</v>
      </c>
      <c r="O58" s="21">
        <v>16</v>
      </c>
      <c r="P58" s="25">
        <f>SUM(M58:O58)</f>
        <v>57.5</v>
      </c>
      <c r="Q58" s="21"/>
      <c r="R58" s="25">
        <f>P58+Q58</f>
        <v>57.5</v>
      </c>
      <c r="S58" s="21" t="s">
        <v>319</v>
      </c>
    </row>
    <row r="59" spans="1:19" ht="15.75" customHeight="1" x14ac:dyDescent="0.25">
      <c r="A59" s="18" t="s">
        <v>13</v>
      </c>
      <c r="B59" s="19">
        <v>54</v>
      </c>
      <c r="C59" s="20" t="s">
        <v>593</v>
      </c>
      <c r="D59" s="20" t="s">
        <v>330</v>
      </c>
      <c r="E59" s="20" t="s">
        <v>351</v>
      </c>
      <c r="F59" s="21" t="s">
        <v>323</v>
      </c>
      <c r="G59" s="22">
        <v>37536</v>
      </c>
      <c r="H59" s="21" t="s">
        <v>64</v>
      </c>
      <c r="I59" s="21" t="s">
        <v>315</v>
      </c>
      <c r="J59" s="20" t="s">
        <v>594</v>
      </c>
      <c r="K59" s="21">
        <v>10</v>
      </c>
      <c r="L59" s="21" t="s">
        <v>728</v>
      </c>
      <c r="M59" s="21">
        <v>5</v>
      </c>
      <c r="N59" s="21">
        <v>40</v>
      </c>
      <c r="O59" s="21">
        <v>10</v>
      </c>
      <c r="P59" s="25">
        <f>SUM(M59:O59)</f>
        <v>55</v>
      </c>
      <c r="Q59" s="21"/>
      <c r="R59" s="25">
        <f>P59+Q59</f>
        <v>55</v>
      </c>
      <c r="S59" s="21" t="s">
        <v>319</v>
      </c>
    </row>
    <row r="60" spans="1:19" x14ac:dyDescent="0.25">
      <c r="A60" s="18" t="s">
        <v>53</v>
      </c>
      <c r="B60" s="19">
        <v>55</v>
      </c>
      <c r="C60" s="20" t="s">
        <v>577</v>
      </c>
      <c r="D60" s="20" t="s">
        <v>443</v>
      </c>
      <c r="E60" s="20" t="s">
        <v>393</v>
      </c>
      <c r="F60" s="21" t="s">
        <v>394</v>
      </c>
      <c r="G60" s="22">
        <v>37392</v>
      </c>
      <c r="H60" s="21" t="s">
        <v>64</v>
      </c>
      <c r="I60" s="21" t="s">
        <v>315</v>
      </c>
      <c r="J60" s="20" t="s">
        <v>578</v>
      </c>
      <c r="K60" s="21">
        <v>10</v>
      </c>
      <c r="L60" s="21" t="s">
        <v>708</v>
      </c>
      <c r="M60" s="21">
        <v>9</v>
      </c>
      <c r="N60" s="21">
        <v>34</v>
      </c>
      <c r="O60" s="21">
        <v>11</v>
      </c>
      <c r="P60" s="25">
        <f>SUM(M60:O60)</f>
        <v>54</v>
      </c>
      <c r="Q60" s="21">
        <v>1</v>
      </c>
      <c r="R60" s="25">
        <f>P60+Q60</f>
        <v>55</v>
      </c>
      <c r="S60" s="21" t="s">
        <v>319</v>
      </c>
    </row>
    <row r="61" spans="1:19" x14ac:dyDescent="0.25">
      <c r="A61" s="18" t="s">
        <v>53</v>
      </c>
      <c r="B61" s="19">
        <v>56</v>
      </c>
      <c r="C61" s="20" t="s">
        <v>568</v>
      </c>
      <c r="D61" s="20" t="s">
        <v>569</v>
      </c>
      <c r="E61" s="20" t="s">
        <v>570</v>
      </c>
      <c r="F61" s="21" t="s">
        <v>394</v>
      </c>
      <c r="G61" s="22">
        <v>37447</v>
      </c>
      <c r="H61" s="21" t="s">
        <v>64</v>
      </c>
      <c r="I61" s="21" t="s">
        <v>315</v>
      </c>
      <c r="J61" s="20" t="s">
        <v>571</v>
      </c>
      <c r="K61" s="21">
        <v>10</v>
      </c>
      <c r="L61" s="21" t="s">
        <v>743</v>
      </c>
      <c r="M61" s="21">
        <v>2.5</v>
      </c>
      <c r="N61" s="21">
        <v>43</v>
      </c>
      <c r="O61" s="21">
        <v>7</v>
      </c>
      <c r="P61" s="25">
        <f>SUM(M61:O61)</f>
        <v>52.5</v>
      </c>
      <c r="Q61" s="21"/>
      <c r="R61" s="25">
        <f>P61+Q61</f>
        <v>52.5</v>
      </c>
      <c r="S61" s="21" t="s">
        <v>319</v>
      </c>
    </row>
    <row r="62" spans="1:19" x14ac:dyDescent="0.25">
      <c r="A62" s="18" t="s">
        <v>40</v>
      </c>
      <c r="B62" s="19">
        <v>57</v>
      </c>
      <c r="C62" s="20" t="s">
        <v>546</v>
      </c>
      <c r="D62" s="20" t="s">
        <v>547</v>
      </c>
      <c r="E62" s="20" t="s">
        <v>427</v>
      </c>
      <c r="F62" s="21" t="s">
        <v>403</v>
      </c>
      <c r="G62" s="22">
        <v>37701</v>
      </c>
      <c r="H62" s="21" t="s">
        <v>64</v>
      </c>
      <c r="I62" s="21" t="s">
        <v>315</v>
      </c>
      <c r="J62" s="20" t="s">
        <v>476</v>
      </c>
      <c r="K62" s="21">
        <v>10</v>
      </c>
      <c r="L62" s="21" t="s">
        <v>739</v>
      </c>
      <c r="M62" s="21">
        <v>1</v>
      </c>
      <c r="N62" s="21">
        <v>36</v>
      </c>
      <c r="O62" s="21">
        <v>15</v>
      </c>
      <c r="P62" s="25">
        <f>SUM(M62:O62)</f>
        <v>52</v>
      </c>
      <c r="Q62" s="21"/>
      <c r="R62" s="25">
        <f>P62+Q62</f>
        <v>52</v>
      </c>
      <c r="S62" s="21" t="s">
        <v>319</v>
      </c>
    </row>
    <row r="63" spans="1:19" x14ac:dyDescent="0.25">
      <c r="A63" s="18" t="s">
        <v>34</v>
      </c>
      <c r="B63" s="19">
        <v>58</v>
      </c>
      <c r="C63" s="20" t="s">
        <v>517</v>
      </c>
      <c r="D63" s="20" t="s">
        <v>416</v>
      </c>
      <c r="E63" s="20" t="s">
        <v>518</v>
      </c>
      <c r="F63" s="21" t="s">
        <v>394</v>
      </c>
      <c r="G63" s="22">
        <v>37715</v>
      </c>
      <c r="H63" s="21" t="s">
        <v>64</v>
      </c>
      <c r="I63" s="21" t="s">
        <v>315</v>
      </c>
      <c r="J63" s="20" t="s">
        <v>519</v>
      </c>
      <c r="K63" s="21">
        <v>10</v>
      </c>
      <c r="L63" s="21" t="s">
        <v>726</v>
      </c>
      <c r="M63" s="21">
        <v>3.5</v>
      </c>
      <c r="N63" s="21">
        <v>35</v>
      </c>
      <c r="O63" s="21">
        <v>13</v>
      </c>
      <c r="P63" s="25">
        <f>SUM(M63:O63)</f>
        <v>51.5</v>
      </c>
      <c r="Q63" s="21"/>
      <c r="R63" s="25">
        <f>P63+Q63</f>
        <v>51.5</v>
      </c>
      <c r="S63" s="21" t="s">
        <v>319</v>
      </c>
    </row>
    <row r="64" spans="1:19" x14ac:dyDescent="0.25">
      <c r="A64" s="18" t="s">
        <v>60</v>
      </c>
      <c r="B64" s="19">
        <v>59</v>
      </c>
      <c r="C64" s="20" t="s">
        <v>349</v>
      </c>
      <c r="D64" s="20" t="s">
        <v>350</v>
      </c>
      <c r="E64" s="20" t="s">
        <v>351</v>
      </c>
      <c r="F64" s="21" t="s">
        <v>323</v>
      </c>
      <c r="G64" s="22">
        <v>37529</v>
      </c>
      <c r="H64" s="21" t="s">
        <v>64</v>
      </c>
      <c r="I64" s="21" t="s">
        <v>315</v>
      </c>
      <c r="J64" s="20" t="s">
        <v>786</v>
      </c>
      <c r="K64" s="21">
        <v>10</v>
      </c>
      <c r="L64" s="21" t="s">
        <v>731</v>
      </c>
      <c r="M64" s="21">
        <v>7.5</v>
      </c>
      <c r="N64" s="21">
        <v>27</v>
      </c>
      <c r="O64" s="21">
        <v>16</v>
      </c>
      <c r="P64" s="25">
        <f>SUM(M64:O64)</f>
        <v>50.5</v>
      </c>
      <c r="Q64" s="21"/>
      <c r="R64" s="25">
        <f>P64+Q64</f>
        <v>50.5</v>
      </c>
      <c r="S64" s="21" t="s">
        <v>319</v>
      </c>
    </row>
    <row r="65" spans="1:19" x14ac:dyDescent="0.25">
      <c r="A65" s="18" t="s">
        <v>40</v>
      </c>
      <c r="B65" s="19">
        <v>60</v>
      </c>
      <c r="C65" s="20" t="s">
        <v>591</v>
      </c>
      <c r="D65" s="20" t="s">
        <v>364</v>
      </c>
      <c r="E65" s="20" t="s">
        <v>592</v>
      </c>
      <c r="F65" s="21" t="s">
        <v>394</v>
      </c>
      <c r="G65" s="22">
        <v>37719</v>
      </c>
      <c r="H65" s="21" t="s">
        <v>64</v>
      </c>
      <c r="I65" s="21" t="s">
        <v>315</v>
      </c>
      <c r="J65" s="20" t="s">
        <v>476</v>
      </c>
      <c r="K65" s="21">
        <v>10</v>
      </c>
      <c r="L65" s="21" t="s">
        <v>720</v>
      </c>
      <c r="M65" s="21">
        <v>2</v>
      </c>
      <c r="N65" s="21">
        <v>42</v>
      </c>
      <c r="O65" s="21">
        <v>6</v>
      </c>
      <c r="P65" s="25">
        <f>SUM(M65:O65)</f>
        <v>50</v>
      </c>
      <c r="Q65" s="21"/>
      <c r="R65" s="25">
        <f>P65+Q65</f>
        <v>50</v>
      </c>
      <c r="S65" s="21" t="s">
        <v>319</v>
      </c>
    </row>
    <row r="66" spans="1:19" x14ac:dyDescent="0.25">
      <c r="A66" s="18" t="s">
        <v>17</v>
      </c>
      <c r="B66" s="19">
        <v>61</v>
      </c>
      <c r="C66" s="20" t="s">
        <v>590</v>
      </c>
      <c r="D66" s="20" t="s">
        <v>364</v>
      </c>
      <c r="E66" s="20" t="s">
        <v>393</v>
      </c>
      <c r="F66" s="21" t="s">
        <v>323</v>
      </c>
      <c r="G66" s="22">
        <v>37490</v>
      </c>
      <c r="H66" s="21" t="s">
        <v>64</v>
      </c>
      <c r="I66" s="21" t="s">
        <v>315</v>
      </c>
      <c r="J66" s="20" t="s">
        <v>470</v>
      </c>
      <c r="K66" s="21">
        <v>10</v>
      </c>
      <c r="L66" s="21" t="s">
        <v>723</v>
      </c>
      <c r="M66" s="21">
        <v>2</v>
      </c>
      <c r="N66" s="21">
        <v>42</v>
      </c>
      <c r="O66" s="21">
        <v>6</v>
      </c>
      <c r="P66" s="25">
        <f>SUM(M66:O66)</f>
        <v>50</v>
      </c>
      <c r="Q66" s="21"/>
      <c r="R66" s="25">
        <f>P66+Q66</f>
        <v>50</v>
      </c>
      <c r="S66" s="21" t="s">
        <v>319</v>
      </c>
    </row>
    <row r="67" spans="1:19" x14ac:dyDescent="0.25">
      <c r="A67" s="18" t="s">
        <v>20</v>
      </c>
      <c r="B67" s="19">
        <v>62</v>
      </c>
      <c r="C67" s="20" t="s">
        <v>536</v>
      </c>
      <c r="D67" s="20" t="s">
        <v>362</v>
      </c>
      <c r="E67" s="20" t="s">
        <v>351</v>
      </c>
      <c r="F67" s="21" t="s">
        <v>394</v>
      </c>
      <c r="G67" s="22">
        <v>37694</v>
      </c>
      <c r="H67" s="21" t="s">
        <v>64</v>
      </c>
      <c r="I67" s="21" t="s">
        <v>315</v>
      </c>
      <c r="J67" s="20" t="s">
        <v>537</v>
      </c>
      <c r="K67" s="21">
        <v>10</v>
      </c>
      <c r="L67" s="21" t="s">
        <v>707</v>
      </c>
      <c r="M67" s="21">
        <v>5.5</v>
      </c>
      <c r="N67" s="21">
        <v>30</v>
      </c>
      <c r="O67" s="21">
        <v>14</v>
      </c>
      <c r="P67" s="25">
        <f>SUM(M67:O67)</f>
        <v>49.5</v>
      </c>
      <c r="Q67" s="21"/>
      <c r="R67" s="25">
        <f>P67+Q67</f>
        <v>49.5</v>
      </c>
      <c r="S67" s="21" t="s">
        <v>319</v>
      </c>
    </row>
    <row r="68" spans="1:19" x14ac:dyDescent="0.25">
      <c r="A68" s="18" t="s">
        <v>9</v>
      </c>
      <c r="B68" s="19">
        <v>63</v>
      </c>
      <c r="C68" s="20" t="s">
        <v>544</v>
      </c>
      <c r="D68" s="20" t="s">
        <v>416</v>
      </c>
      <c r="E68" s="20" t="s">
        <v>545</v>
      </c>
      <c r="F68" s="21" t="s">
        <v>323</v>
      </c>
      <c r="G68" s="22">
        <v>37656</v>
      </c>
      <c r="H68" s="21" t="s">
        <v>64</v>
      </c>
      <c r="I68" s="21" t="s">
        <v>315</v>
      </c>
      <c r="J68" s="20" t="s">
        <v>447</v>
      </c>
      <c r="K68" s="21">
        <v>10</v>
      </c>
      <c r="L68" s="21" t="s">
        <v>730</v>
      </c>
      <c r="M68" s="21">
        <v>3.5</v>
      </c>
      <c r="N68" s="21">
        <v>33</v>
      </c>
      <c r="O68" s="21">
        <v>11</v>
      </c>
      <c r="P68" s="25">
        <f>SUM(M68:O68)</f>
        <v>47.5</v>
      </c>
      <c r="Q68" s="21"/>
      <c r="R68" s="25">
        <f>P68+Q68</f>
        <v>47.5</v>
      </c>
      <c r="S68" s="21" t="s">
        <v>319</v>
      </c>
    </row>
    <row r="69" spans="1:19" x14ac:dyDescent="0.25">
      <c r="A69" s="18" t="s">
        <v>25</v>
      </c>
      <c r="B69" s="19">
        <v>64</v>
      </c>
      <c r="C69" s="20" t="s">
        <v>533</v>
      </c>
      <c r="D69" s="20" t="s">
        <v>509</v>
      </c>
      <c r="E69" s="20" t="s">
        <v>363</v>
      </c>
      <c r="F69" s="21" t="s">
        <v>394</v>
      </c>
      <c r="G69" s="22">
        <v>37508</v>
      </c>
      <c r="H69" s="21" t="s">
        <v>64</v>
      </c>
      <c r="I69" s="21" t="s">
        <v>315</v>
      </c>
      <c r="J69" s="20" t="s">
        <v>458</v>
      </c>
      <c r="K69" s="21">
        <v>10</v>
      </c>
      <c r="L69" s="21" t="s">
        <v>736</v>
      </c>
      <c r="M69" s="21">
        <v>4</v>
      </c>
      <c r="N69" s="21">
        <v>42</v>
      </c>
      <c r="O69" s="21">
        <v>0</v>
      </c>
      <c r="P69" s="25">
        <f>SUM(M69:O69)</f>
        <v>46</v>
      </c>
      <c r="Q69" s="21"/>
      <c r="R69" s="25">
        <f>P69+Q69</f>
        <v>46</v>
      </c>
      <c r="S69" s="21" t="s">
        <v>319</v>
      </c>
    </row>
    <row r="70" spans="1:19" x14ac:dyDescent="0.25">
      <c r="A70" s="18" t="s">
        <v>30</v>
      </c>
      <c r="B70" s="19">
        <v>65</v>
      </c>
      <c r="C70" s="20" t="s">
        <v>534</v>
      </c>
      <c r="D70" s="20" t="s">
        <v>423</v>
      </c>
      <c r="E70" s="20" t="s">
        <v>535</v>
      </c>
      <c r="F70" s="21" t="s">
        <v>394</v>
      </c>
      <c r="G70" s="22">
        <v>37477</v>
      </c>
      <c r="H70" s="21" t="s">
        <v>64</v>
      </c>
      <c r="I70" s="21" t="s">
        <v>315</v>
      </c>
      <c r="J70" s="20" t="s">
        <v>404</v>
      </c>
      <c r="K70" s="21">
        <v>10</v>
      </c>
      <c r="L70" s="21" t="s">
        <v>742</v>
      </c>
      <c r="M70" s="21">
        <v>6.5</v>
      </c>
      <c r="N70" s="21">
        <v>33</v>
      </c>
      <c r="O70" s="21">
        <v>6</v>
      </c>
      <c r="P70" s="25">
        <f>SUM(M70:O70)</f>
        <v>45.5</v>
      </c>
      <c r="Q70" s="21"/>
      <c r="R70" s="25">
        <f>P70+Q70</f>
        <v>45.5</v>
      </c>
      <c r="S70" s="21" t="s">
        <v>319</v>
      </c>
    </row>
    <row r="71" spans="1:19" x14ac:dyDescent="0.25">
      <c r="A71" s="18" t="s">
        <v>9</v>
      </c>
      <c r="B71" s="19">
        <v>66</v>
      </c>
      <c r="C71" s="20" t="s">
        <v>579</v>
      </c>
      <c r="D71" s="20" t="s">
        <v>580</v>
      </c>
      <c r="E71" s="20" t="s">
        <v>581</v>
      </c>
      <c r="F71" s="21" t="s">
        <v>323</v>
      </c>
      <c r="G71" s="22">
        <v>37619</v>
      </c>
      <c r="H71" s="21" t="s">
        <v>64</v>
      </c>
      <c r="I71" s="21" t="s">
        <v>315</v>
      </c>
      <c r="J71" s="20" t="s">
        <v>582</v>
      </c>
      <c r="K71" s="21">
        <v>10</v>
      </c>
      <c r="L71" s="21" t="s">
        <v>741</v>
      </c>
      <c r="M71" s="21">
        <v>6</v>
      </c>
      <c r="N71" s="21">
        <v>25</v>
      </c>
      <c r="O71" s="21">
        <v>14</v>
      </c>
      <c r="P71" s="25">
        <f>SUM(M71:O71)</f>
        <v>45</v>
      </c>
      <c r="Q71" s="21"/>
      <c r="R71" s="25">
        <f>P71+Q71</f>
        <v>45</v>
      </c>
      <c r="S71" s="21" t="s">
        <v>319</v>
      </c>
    </row>
    <row r="72" spans="1:19" x14ac:dyDescent="0.25">
      <c r="A72" s="18" t="s">
        <v>53</v>
      </c>
      <c r="B72" s="19">
        <v>67</v>
      </c>
      <c r="C72" s="20" t="s">
        <v>542</v>
      </c>
      <c r="D72" s="20" t="s">
        <v>353</v>
      </c>
      <c r="E72" s="20" t="s">
        <v>335</v>
      </c>
      <c r="F72" s="21" t="s">
        <v>394</v>
      </c>
      <c r="G72" s="22">
        <v>37487</v>
      </c>
      <c r="H72" s="21" t="s">
        <v>64</v>
      </c>
      <c r="I72" s="21" t="s">
        <v>315</v>
      </c>
      <c r="J72" s="20" t="s">
        <v>543</v>
      </c>
      <c r="K72" s="21">
        <v>10</v>
      </c>
      <c r="L72" s="21" t="s">
        <v>734</v>
      </c>
      <c r="M72" s="21">
        <v>7</v>
      </c>
      <c r="N72" s="21">
        <v>20</v>
      </c>
      <c r="O72" s="21">
        <v>18</v>
      </c>
      <c r="P72" s="25">
        <f>SUM(M72:O72)</f>
        <v>45</v>
      </c>
      <c r="Q72" s="21"/>
      <c r="R72" s="25">
        <f>P72+Q72</f>
        <v>45</v>
      </c>
      <c r="S72" s="21" t="s">
        <v>319</v>
      </c>
    </row>
    <row r="73" spans="1:19" x14ac:dyDescent="0.25">
      <c r="A73" s="18" t="s">
        <v>46</v>
      </c>
      <c r="B73" s="19">
        <v>68</v>
      </c>
      <c r="C73" s="20" t="s">
        <v>548</v>
      </c>
      <c r="D73" s="20" t="s">
        <v>549</v>
      </c>
      <c r="E73" s="20" t="s">
        <v>550</v>
      </c>
      <c r="F73" s="21" t="s">
        <v>323</v>
      </c>
      <c r="G73" s="22">
        <v>37327</v>
      </c>
      <c r="H73" s="21" t="s">
        <v>64</v>
      </c>
      <c r="I73" s="21" t="s">
        <v>315</v>
      </c>
      <c r="J73" s="20" t="s">
        <v>551</v>
      </c>
      <c r="K73" s="21">
        <v>10</v>
      </c>
      <c r="L73" s="21" t="s">
        <v>725</v>
      </c>
      <c r="M73" s="21">
        <v>7.5</v>
      </c>
      <c r="N73" s="21">
        <v>22</v>
      </c>
      <c r="O73" s="21">
        <v>15</v>
      </c>
      <c r="P73" s="25">
        <f>SUM(M73:O73)</f>
        <v>44.5</v>
      </c>
      <c r="Q73" s="21"/>
      <c r="R73" s="25">
        <f>P73+Q73</f>
        <v>44.5</v>
      </c>
      <c r="S73" s="21" t="s">
        <v>319</v>
      </c>
    </row>
    <row r="74" spans="1:19" x14ac:dyDescent="0.25">
      <c r="A74" s="18" t="s">
        <v>10</v>
      </c>
      <c r="B74" s="19">
        <v>69</v>
      </c>
      <c r="C74" s="20" t="s">
        <v>341</v>
      </c>
      <c r="D74" s="20" t="s">
        <v>342</v>
      </c>
      <c r="E74" s="20" t="s">
        <v>343</v>
      </c>
      <c r="F74" s="21" t="s">
        <v>323</v>
      </c>
      <c r="G74" s="22">
        <v>37630</v>
      </c>
      <c r="H74" s="21" t="s">
        <v>64</v>
      </c>
      <c r="I74" s="21" t="s">
        <v>315</v>
      </c>
      <c r="J74" s="20" t="s">
        <v>344</v>
      </c>
      <c r="K74" s="21">
        <v>10</v>
      </c>
      <c r="L74" s="21" t="s">
        <v>717</v>
      </c>
      <c r="M74" s="21">
        <v>6.5</v>
      </c>
      <c r="N74" s="21">
        <v>22</v>
      </c>
      <c r="O74" s="21">
        <v>13</v>
      </c>
      <c r="P74" s="25">
        <f>SUM(M74:O74)</f>
        <v>41.5</v>
      </c>
      <c r="Q74" s="21"/>
      <c r="R74" s="25">
        <f>P74+Q74</f>
        <v>41.5</v>
      </c>
      <c r="S74" s="21" t="s">
        <v>319</v>
      </c>
    </row>
    <row r="75" spans="1:19" x14ac:dyDescent="0.25">
      <c r="A75" s="18" t="s">
        <v>45</v>
      </c>
      <c r="B75" s="19">
        <v>70</v>
      </c>
      <c r="C75" s="20" t="s">
        <v>560</v>
      </c>
      <c r="D75" s="20" t="s">
        <v>561</v>
      </c>
      <c r="E75" s="20" t="s">
        <v>383</v>
      </c>
      <c r="F75" s="21" t="s">
        <v>322</v>
      </c>
      <c r="G75" s="22">
        <v>37585</v>
      </c>
      <c r="H75" s="21" t="s">
        <v>64</v>
      </c>
      <c r="I75" s="21" t="s">
        <v>315</v>
      </c>
      <c r="J75" s="20" t="s">
        <v>562</v>
      </c>
      <c r="K75" s="21">
        <v>10</v>
      </c>
      <c r="L75" s="21" t="s">
        <v>703</v>
      </c>
      <c r="M75" s="21">
        <v>3</v>
      </c>
      <c r="N75" s="21">
        <v>23</v>
      </c>
      <c r="O75" s="21">
        <v>12</v>
      </c>
      <c r="P75" s="25">
        <f>SUM(M75:O75)</f>
        <v>38</v>
      </c>
      <c r="Q75" s="21"/>
      <c r="R75" s="25">
        <f>P75+Q75</f>
        <v>38</v>
      </c>
      <c r="S75" s="21" t="s">
        <v>319</v>
      </c>
    </row>
    <row r="76" spans="1:19" x14ac:dyDescent="0.25">
      <c r="A76" s="18" t="s">
        <v>32</v>
      </c>
      <c r="B76" s="19">
        <v>71</v>
      </c>
      <c r="C76" s="20" t="s">
        <v>575</v>
      </c>
      <c r="D76" s="20" t="s">
        <v>576</v>
      </c>
      <c r="E76" s="20" t="s">
        <v>351</v>
      </c>
      <c r="F76" s="21" t="s">
        <v>323</v>
      </c>
      <c r="G76" s="22">
        <v>37359</v>
      </c>
      <c r="H76" s="21" t="s">
        <v>64</v>
      </c>
      <c r="I76" s="21" t="s">
        <v>315</v>
      </c>
      <c r="J76" s="20" t="s">
        <v>492</v>
      </c>
      <c r="K76" s="21">
        <v>10</v>
      </c>
      <c r="L76" s="21" t="s">
        <v>712</v>
      </c>
      <c r="M76" s="21">
        <v>3</v>
      </c>
      <c r="N76" s="21">
        <v>20</v>
      </c>
      <c r="O76" s="21">
        <v>14</v>
      </c>
      <c r="P76" s="25">
        <f>SUM(M76:O76)</f>
        <v>37</v>
      </c>
      <c r="Q76" s="21"/>
      <c r="R76" s="25">
        <f>P76+Q76</f>
        <v>37</v>
      </c>
      <c r="S76" s="21" t="s">
        <v>319</v>
      </c>
    </row>
    <row r="77" spans="1:19" x14ac:dyDescent="0.25">
      <c r="A77" s="18" t="s">
        <v>37</v>
      </c>
      <c r="B77" s="19">
        <v>72</v>
      </c>
      <c r="C77" s="20" t="s">
        <v>523</v>
      </c>
      <c r="D77" s="20" t="s">
        <v>524</v>
      </c>
      <c r="E77" s="20" t="s">
        <v>469</v>
      </c>
      <c r="F77" s="21" t="s">
        <v>394</v>
      </c>
      <c r="G77" s="22">
        <v>37760</v>
      </c>
      <c r="H77" s="21" t="s">
        <v>64</v>
      </c>
      <c r="I77" s="21" t="s">
        <v>315</v>
      </c>
      <c r="J77" s="20" t="s">
        <v>525</v>
      </c>
      <c r="K77" s="21">
        <v>10</v>
      </c>
      <c r="L77" s="21" t="s">
        <v>727</v>
      </c>
      <c r="M77" s="21">
        <v>5</v>
      </c>
      <c r="N77" s="21">
        <v>18</v>
      </c>
      <c r="O77" s="21">
        <v>14</v>
      </c>
      <c r="P77" s="25">
        <f>SUM(M77:O77)</f>
        <v>37</v>
      </c>
      <c r="Q77" s="21"/>
      <c r="R77" s="25">
        <f>P77+Q77</f>
        <v>37</v>
      </c>
      <c r="S77" s="21" t="s">
        <v>319</v>
      </c>
    </row>
    <row r="78" spans="1:19" x14ac:dyDescent="0.25">
      <c r="A78" s="18" t="s">
        <v>33</v>
      </c>
      <c r="B78" s="19">
        <v>73</v>
      </c>
      <c r="C78" s="20" t="s">
        <v>586</v>
      </c>
      <c r="D78" s="20" t="s">
        <v>353</v>
      </c>
      <c r="E78" s="20" t="s">
        <v>354</v>
      </c>
      <c r="F78" s="21" t="s">
        <v>323</v>
      </c>
      <c r="G78" s="22">
        <v>37600</v>
      </c>
      <c r="H78" s="21" t="s">
        <v>64</v>
      </c>
      <c r="I78" s="21" t="s">
        <v>315</v>
      </c>
      <c r="J78" s="20" t="s">
        <v>587</v>
      </c>
      <c r="K78" s="21">
        <v>10</v>
      </c>
      <c r="L78" s="21" t="s">
        <v>715</v>
      </c>
      <c r="M78" s="21">
        <v>7</v>
      </c>
      <c r="N78" s="21">
        <v>15</v>
      </c>
      <c r="O78" s="21">
        <v>14</v>
      </c>
      <c r="P78" s="25">
        <f>SUM(M78:O78)</f>
        <v>36</v>
      </c>
      <c r="Q78" s="21"/>
      <c r="R78" s="25">
        <f>P78+Q78</f>
        <v>36</v>
      </c>
      <c r="S78" s="21" t="s">
        <v>319</v>
      </c>
    </row>
    <row r="79" spans="1:19" x14ac:dyDescent="0.25">
      <c r="A79" s="18" t="s">
        <v>26</v>
      </c>
      <c r="B79" s="19">
        <v>74</v>
      </c>
      <c r="C79" s="20" t="s">
        <v>526</v>
      </c>
      <c r="D79" s="20" t="s">
        <v>463</v>
      </c>
      <c r="E79" s="20" t="s">
        <v>360</v>
      </c>
      <c r="F79" s="21" t="s">
        <v>323</v>
      </c>
      <c r="G79" s="22">
        <v>37343</v>
      </c>
      <c r="H79" s="21" t="s">
        <v>64</v>
      </c>
      <c r="I79" s="21" t="s">
        <v>315</v>
      </c>
      <c r="J79" s="20" t="s">
        <v>527</v>
      </c>
      <c r="K79" s="21">
        <v>10</v>
      </c>
      <c r="L79" s="21" t="s">
        <v>706</v>
      </c>
      <c r="M79" s="21">
        <v>2.5</v>
      </c>
      <c r="N79" s="21">
        <v>33</v>
      </c>
      <c r="O79" s="21">
        <v>0</v>
      </c>
      <c r="P79" s="25">
        <f>SUM(M79:O79)</f>
        <v>35.5</v>
      </c>
      <c r="Q79" s="21"/>
      <c r="R79" s="25">
        <f>P79+Q79</f>
        <v>35.5</v>
      </c>
      <c r="S79" s="21" t="s">
        <v>319</v>
      </c>
    </row>
    <row r="80" spans="1:19" x14ac:dyDescent="0.25">
      <c r="A80" s="18" t="s">
        <v>18</v>
      </c>
      <c r="B80" s="19">
        <v>75</v>
      </c>
      <c r="C80" s="20" t="s">
        <v>563</v>
      </c>
      <c r="D80" s="20" t="s">
        <v>564</v>
      </c>
      <c r="E80" s="20" t="s">
        <v>331</v>
      </c>
      <c r="F80" s="21" t="s">
        <v>394</v>
      </c>
      <c r="G80" s="22">
        <v>37521</v>
      </c>
      <c r="H80" s="21" t="s">
        <v>64</v>
      </c>
      <c r="I80" s="21" t="s">
        <v>315</v>
      </c>
      <c r="J80" s="20" t="s">
        <v>565</v>
      </c>
      <c r="K80" s="21">
        <v>10</v>
      </c>
      <c r="L80" s="21" t="s">
        <v>729</v>
      </c>
      <c r="M80" s="21">
        <v>3</v>
      </c>
      <c r="N80" s="21">
        <v>21</v>
      </c>
      <c r="O80" s="21">
        <v>11</v>
      </c>
      <c r="P80" s="25">
        <f>SUM(M80:O80)</f>
        <v>35</v>
      </c>
      <c r="Q80" s="21"/>
      <c r="R80" s="25">
        <f>P80+Q80</f>
        <v>35</v>
      </c>
      <c r="S80" s="21" t="s">
        <v>319</v>
      </c>
    </row>
    <row r="81" spans="1:19" x14ac:dyDescent="0.25">
      <c r="A81" s="18" t="s">
        <v>62</v>
      </c>
      <c r="B81" s="19">
        <v>76</v>
      </c>
      <c r="C81" s="20" t="s">
        <v>538</v>
      </c>
      <c r="D81" s="20" t="s">
        <v>386</v>
      </c>
      <c r="E81" s="20" t="s">
        <v>343</v>
      </c>
      <c r="F81" s="21" t="s">
        <v>394</v>
      </c>
      <c r="G81" s="22">
        <v>37369</v>
      </c>
      <c r="H81" s="21" t="s">
        <v>64</v>
      </c>
      <c r="I81" s="21" t="s">
        <v>315</v>
      </c>
      <c r="J81" s="20" t="s">
        <v>539</v>
      </c>
      <c r="K81" s="21">
        <v>10</v>
      </c>
      <c r="L81" s="21" t="s">
        <v>704</v>
      </c>
      <c r="M81" s="21">
        <v>4.5</v>
      </c>
      <c r="N81" s="21">
        <v>14</v>
      </c>
      <c r="O81" s="21">
        <v>15</v>
      </c>
      <c r="P81" s="25">
        <f>SUM(M81:O81)</f>
        <v>33.5</v>
      </c>
      <c r="Q81" s="21"/>
      <c r="R81" s="25">
        <f>P81+Q81</f>
        <v>33.5</v>
      </c>
      <c r="S81" s="21" t="s">
        <v>319</v>
      </c>
    </row>
    <row r="82" spans="1:19" x14ac:dyDescent="0.25">
      <c r="A82" s="18" t="s">
        <v>19</v>
      </c>
      <c r="B82" s="19">
        <v>77</v>
      </c>
      <c r="C82" s="20" t="s">
        <v>540</v>
      </c>
      <c r="D82" s="20" t="s">
        <v>374</v>
      </c>
      <c r="E82" s="20" t="s">
        <v>365</v>
      </c>
      <c r="F82" s="21" t="s">
        <v>323</v>
      </c>
      <c r="G82" s="22">
        <v>37373</v>
      </c>
      <c r="H82" s="21" t="s">
        <v>64</v>
      </c>
      <c r="I82" s="21" t="s">
        <v>315</v>
      </c>
      <c r="J82" s="20" t="s">
        <v>541</v>
      </c>
      <c r="K82" s="21">
        <v>10</v>
      </c>
      <c r="L82" s="21" t="s">
        <v>732</v>
      </c>
      <c r="M82" s="21">
        <v>5</v>
      </c>
      <c r="N82" s="21">
        <v>19</v>
      </c>
      <c r="O82" s="21">
        <v>9</v>
      </c>
      <c r="P82" s="25">
        <f>SUM(M82:O82)</f>
        <v>33</v>
      </c>
      <c r="Q82" s="21"/>
      <c r="R82" s="25">
        <f>P82+Q82</f>
        <v>33</v>
      </c>
      <c r="S82" s="21" t="s">
        <v>319</v>
      </c>
    </row>
    <row r="83" spans="1:19" x14ac:dyDescent="0.25">
      <c r="A83" s="18" t="s">
        <v>40</v>
      </c>
      <c r="B83" s="19">
        <v>78</v>
      </c>
      <c r="C83" s="20" t="s">
        <v>566</v>
      </c>
      <c r="D83" s="20" t="s">
        <v>346</v>
      </c>
      <c r="E83" s="20" t="s">
        <v>567</v>
      </c>
      <c r="F83" s="21" t="s">
        <v>394</v>
      </c>
      <c r="G83" s="22">
        <v>37782</v>
      </c>
      <c r="H83" s="21" t="s">
        <v>64</v>
      </c>
      <c r="I83" s="21" t="s">
        <v>315</v>
      </c>
      <c r="J83" s="20" t="s">
        <v>476</v>
      </c>
      <c r="K83" s="21">
        <v>10</v>
      </c>
      <c r="L83" s="21" t="s">
        <v>705</v>
      </c>
      <c r="M83" s="21">
        <v>1.5</v>
      </c>
      <c r="N83" s="21">
        <v>13</v>
      </c>
      <c r="O83" s="21">
        <v>15</v>
      </c>
      <c r="P83" s="25">
        <f>SUM(M83:O83)</f>
        <v>29.5</v>
      </c>
      <c r="Q83" s="21"/>
      <c r="R83" s="25">
        <f>P83+Q83</f>
        <v>29.5</v>
      </c>
      <c r="S83" s="21" t="s">
        <v>319</v>
      </c>
    </row>
    <row r="84" spans="1:19" x14ac:dyDescent="0.25">
      <c r="A84" s="18" t="s">
        <v>25</v>
      </c>
      <c r="B84" s="19">
        <v>79</v>
      </c>
      <c r="C84" s="20" t="s">
        <v>573</v>
      </c>
      <c r="D84" s="20" t="s">
        <v>346</v>
      </c>
      <c r="E84" s="20" t="s">
        <v>360</v>
      </c>
      <c r="F84" s="21" t="s">
        <v>394</v>
      </c>
      <c r="G84" s="22">
        <v>37476</v>
      </c>
      <c r="H84" s="21" t="s">
        <v>64</v>
      </c>
      <c r="I84" s="21" t="s">
        <v>315</v>
      </c>
      <c r="J84" s="20" t="s">
        <v>574</v>
      </c>
      <c r="K84" s="21">
        <v>10</v>
      </c>
      <c r="L84" s="21" t="s">
        <v>737</v>
      </c>
      <c r="M84" s="21">
        <v>5</v>
      </c>
      <c r="N84" s="21">
        <v>10</v>
      </c>
      <c r="O84" s="21">
        <v>10</v>
      </c>
      <c r="P84" s="25">
        <f>SUM(M84:O84)</f>
        <v>25</v>
      </c>
      <c r="Q84" s="21"/>
      <c r="R84" s="25">
        <f>P84+Q84</f>
        <v>25</v>
      </c>
      <c r="S84" s="21" t="s">
        <v>319</v>
      </c>
    </row>
    <row r="85" spans="1:19" x14ac:dyDescent="0.25">
      <c r="A85" s="18" t="s">
        <v>14</v>
      </c>
      <c r="B85" s="19">
        <v>80</v>
      </c>
      <c r="C85" s="20" t="s">
        <v>433</v>
      </c>
      <c r="D85" s="20" t="s">
        <v>443</v>
      </c>
      <c r="E85" s="20" t="s">
        <v>351</v>
      </c>
      <c r="F85" s="21" t="s">
        <v>394</v>
      </c>
      <c r="G85" s="22">
        <v>37264</v>
      </c>
      <c r="H85" s="21" t="s">
        <v>64</v>
      </c>
      <c r="I85" s="21" t="s">
        <v>315</v>
      </c>
      <c r="J85" s="20" t="s">
        <v>531</v>
      </c>
      <c r="K85" s="21">
        <v>10</v>
      </c>
      <c r="L85" s="21" t="s">
        <v>722</v>
      </c>
      <c r="M85" s="21">
        <v>4.5</v>
      </c>
      <c r="N85" s="21">
        <v>11</v>
      </c>
      <c r="O85" s="21">
        <v>6</v>
      </c>
      <c r="P85" s="25">
        <f>SUM(M85:O85)</f>
        <v>21.5</v>
      </c>
      <c r="Q85" s="21"/>
      <c r="R85" s="25">
        <f>P85+Q85</f>
        <v>21.5</v>
      </c>
      <c r="S85" s="21" t="s">
        <v>319</v>
      </c>
    </row>
    <row r="86" spans="1:19" x14ac:dyDescent="0.25">
      <c r="A86" s="18" t="s">
        <v>14</v>
      </c>
      <c r="B86" s="19">
        <v>81</v>
      </c>
      <c r="C86" s="20" t="s">
        <v>553</v>
      </c>
      <c r="D86" s="20" t="s">
        <v>554</v>
      </c>
      <c r="E86" s="20" t="s">
        <v>343</v>
      </c>
      <c r="F86" s="21" t="s">
        <v>394</v>
      </c>
      <c r="G86" s="22">
        <v>37547</v>
      </c>
      <c r="H86" s="21" t="s">
        <v>64</v>
      </c>
      <c r="I86" s="21" t="s">
        <v>315</v>
      </c>
      <c r="J86" s="20" t="s">
        <v>555</v>
      </c>
      <c r="K86" s="21">
        <v>10</v>
      </c>
      <c r="L86" s="21" t="s">
        <v>711</v>
      </c>
      <c r="M86" s="21">
        <v>2.5</v>
      </c>
      <c r="N86" s="21">
        <v>8</v>
      </c>
      <c r="O86" s="21">
        <v>11</v>
      </c>
      <c r="P86" s="25">
        <f>SUM(M86:O86)</f>
        <v>21.5</v>
      </c>
      <c r="Q86" s="21"/>
      <c r="R86" s="25">
        <f>P86+Q86</f>
        <v>21.5</v>
      </c>
      <c r="S86" s="21" t="s">
        <v>319</v>
      </c>
    </row>
    <row r="87" spans="1:19" ht="15.75" thickBot="1" x14ac:dyDescent="0.3">
      <c r="A87" s="18" t="s">
        <v>13</v>
      </c>
      <c r="B87" s="19">
        <v>82</v>
      </c>
      <c r="C87" s="20" t="s">
        <v>572</v>
      </c>
      <c r="D87" s="20" t="s">
        <v>397</v>
      </c>
      <c r="E87" s="20" t="s">
        <v>469</v>
      </c>
      <c r="F87" s="21" t="s">
        <v>323</v>
      </c>
      <c r="G87" s="22">
        <v>37571</v>
      </c>
      <c r="H87" s="21" t="s">
        <v>64</v>
      </c>
      <c r="I87" s="21" t="s">
        <v>315</v>
      </c>
      <c r="J87" s="20" t="s">
        <v>421</v>
      </c>
      <c r="K87" s="21">
        <v>10</v>
      </c>
      <c r="L87" s="21" t="s">
        <v>710</v>
      </c>
      <c r="M87" s="21">
        <v>3</v>
      </c>
      <c r="N87" s="21">
        <v>17</v>
      </c>
      <c r="O87" s="21">
        <v>0</v>
      </c>
      <c r="P87" s="25">
        <f>SUM(M87:O87)</f>
        <v>20</v>
      </c>
      <c r="Q87" s="21"/>
      <c r="R87" s="25">
        <f>P87+Q87</f>
        <v>20</v>
      </c>
      <c r="S87" s="21" t="s">
        <v>319</v>
      </c>
    </row>
    <row r="88" spans="1:19" x14ac:dyDescent="0.25">
      <c r="A88" s="30" t="s">
        <v>62</v>
      </c>
      <c r="B88" s="31">
        <v>83</v>
      </c>
      <c r="C88" s="32" t="s">
        <v>358</v>
      </c>
      <c r="D88" s="32" t="s">
        <v>359</v>
      </c>
      <c r="E88" s="32" t="s">
        <v>360</v>
      </c>
      <c r="F88" s="33" t="s">
        <v>394</v>
      </c>
      <c r="G88" s="34">
        <v>37154</v>
      </c>
      <c r="H88" s="33" t="s">
        <v>64</v>
      </c>
      <c r="I88" s="33" t="s">
        <v>315</v>
      </c>
      <c r="J88" s="32" t="s">
        <v>516</v>
      </c>
      <c r="K88" s="33">
        <v>11</v>
      </c>
      <c r="L88" s="33" t="s">
        <v>756</v>
      </c>
      <c r="M88" s="33">
        <v>10</v>
      </c>
      <c r="N88" s="33">
        <v>54</v>
      </c>
      <c r="O88" s="33">
        <v>25</v>
      </c>
      <c r="P88" s="35">
        <f t="shared" ref="P70:P101" si="3">SUM(M88:O88)</f>
        <v>89</v>
      </c>
      <c r="Q88" s="33"/>
      <c r="R88" s="35">
        <f t="shared" ref="R71:R124" si="4">P88+Q88</f>
        <v>89</v>
      </c>
      <c r="S88" s="35" t="s">
        <v>318</v>
      </c>
    </row>
    <row r="89" spans="1:19" x14ac:dyDescent="0.25">
      <c r="A89" s="36" t="s">
        <v>62</v>
      </c>
      <c r="B89" s="37">
        <v>84</v>
      </c>
      <c r="C89" s="38" t="s">
        <v>361</v>
      </c>
      <c r="D89" s="38" t="s">
        <v>362</v>
      </c>
      <c r="E89" s="38" t="s">
        <v>363</v>
      </c>
      <c r="F89" s="39" t="s">
        <v>394</v>
      </c>
      <c r="G89" s="40">
        <v>37134</v>
      </c>
      <c r="H89" s="39" t="s">
        <v>64</v>
      </c>
      <c r="I89" s="39" t="s">
        <v>315</v>
      </c>
      <c r="J89" s="38" t="s">
        <v>597</v>
      </c>
      <c r="K89" s="39">
        <v>11</v>
      </c>
      <c r="L89" s="39" t="s">
        <v>760</v>
      </c>
      <c r="M89" s="39">
        <v>8</v>
      </c>
      <c r="N89" s="39">
        <v>55</v>
      </c>
      <c r="O89" s="39">
        <v>23</v>
      </c>
      <c r="P89" s="41">
        <f t="shared" si="3"/>
        <v>86</v>
      </c>
      <c r="Q89" s="39"/>
      <c r="R89" s="41">
        <f t="shared" si="4"/>
        <v>86</v>
      </c>
      <c r="S89" s="41" t="s">
        <v>317</v>
      </c>
    </row>
    <row r="90" spans="1:19" x14ac:dyDescent="0.25">
      <c r="A90" s="36" t="s">
        <v>53</v>
      </c>
      <c r="B90" s="37">
        <v>85</v>
      </c>
      <c r="C90" s="38" t="s">
        <v>636</v>
      </c>
      <c r="D90" s="38" t="s">
        <v>637</v>
      </c>
      <c r="E90" s="38" t="s">
        <v>351</v>
      </c>
      <c r="F90" s="39" t="s">
        <v>394</v>
      </c>
      <c r="G90" s="40">
        <v>37271</v>
      </c>
      <c r="H90" s="39" t="s">
        <v>64</v>
      </c>
      <c r="I90" s="39" t="s">
        <v>315</v>
      </c>
      <c r="J90" s="38" t="s">
        <v>638</v>
      </c>
      <c r="K90" s="39">
        <v>11</v>
      </c>
      <c r="L90" s="39" t="s">
        <v>753</v>
      </c>
      <c r="M90" s="39">
        <v>9</v>
      </c>
      <c r="N90" s="39">
        <v>53</v>
      </c>
      <c r="O90" s="39">
        <v>23</v>
      </c>
      <c r="P90" s="41">
        <f t="shared" si="3"/>
        <v>85</v>
      </c>
      <c r="Q90" s="39"/>
      <c r="R90" s="41">
        <f t="shared" si="4"/>
        <v>85</v>
      </c>
      <c r="S90" s="41" t="s">
        <v>317</v>
      </c>
    </row>
    <row r="91" spans="1:19" x14ac:dyDescent="0.25">
      <c r="A91" s="36" t="s">
        <v>60</v>
      </c>
      <c r="B91" s="37">
        <v>86</v>
      </c>
      <c r="C91" s="38" t="s">
        <v>654</v>
      </c>
      <c r="D91" s="38" t="s">
        <v>330</v>
      </c>
      <c r="E91" s="38" t="s">
        <v>567</v>
      </c>
      <c r="F91" s="39" t="s">
        <v>323</v>
      </c>
      <c r="G91" s="40">
        <v>36928</v>
      </c>
      <c r="H91" s="39" t="s">
        <v>64</v>
      </c>
      <c r="I91" s="39" t="s">
        <v>315</v>
      </c>
      <c r="J91" s="38" t="s">
        <v>655</v>
      </c>
      <c r="K91" s="39">
        <v>11</v>
      </c>
      <c r="L91" s="39" t="s">
        <v>755</v>
      </c>
      <c r="M91" s="39">
        <v>5.5</v>
      </c>
      <c r="N91" s="39">
        <v>54</v>
      </c>
      <c r="O91" s="39">
        <v>22</v>
      </c>
      <c r="P91" s="41">
        <f t="shared" si="3"/>
        <v>81.5</v>
      </c>
      <c r="Q91" s="39"/>
      <c r="R91" s="41">
        <f t="shared" si="4"/>
        <v>81.5</v>
      </c>
      <c r="S91" s="41" t="s">
        <v>317</v>
      </c>
    </row>
    <row r="92" spans="1:19" x14ac:dyDescent="0.25">
      <c r="A92" s="36" t="s">
        <v>13</v>
      </c>
      <c r="B92" s="37">
        <v>87</v>
      </c>
      <c r="C92" s="38" t="s">
        <v>621</v>
      </c>
      <c r="D92" s="38" t="s">
        <v>397</v>
      </c>
      <c r="E92" s="38" t="s">
        <v>363</v>
      </c>
      <c r="F92" s="39" t="s">
        <v>323</v>
      </c>
      <c r="G92" s="40">
        <v>37056</v>
      </c>
      <c r="H92" s="39" t="s">
        <v>64</v>
      </c>
      <c r="I92" s="39" t="s">
        <v>315</v>
      </c>
      <c r="J92" s="38" t="s">
        <v>622</v>
      </c>
      <c r="K92" s="39">
        <v>11</v>
      </c>
      <c r="L92" s="39" t="s">
        <v>769</v>
      </c>
      <c r="M92" s="39">
        <v>4</v>
      </c>
      <c r="N92" s="39">
        <v>51</v>
      </c>
      <c r="O92" s="39">
        <v>20</v>
      </c>
      <c r="P92" s="41">
        <f t="shared" si="3"/>
        <v>75</v>
      </c>
      <c r="Q92" s="39"/>
      <c r="R92" s="41">
        <f t="shared" si="4"/>
        <v>75</v>
      </c>
      <c r="S92" s="41" t="s">
        <v>317</v>
      </c>
    </row>
    <row r="93" spans="1:19" x14ac:dyDescent="0.25">
      <c r="A93" s="36" t="s">
        <v>53</v>
      </c>
      <c r="B93" s="37">
        <v>88</v>
      </c>
      <c r="C93" s="38" t="s">
        <v>609</v>
      </c>
      <c r="D93" s="38" t="s">
        <v>374</v>
      </c>
      <c r="E93" s="38" t="s">
        <v>398</v>
      </c>
      <c r="F93" s="39" t="s">
        <v>394</v>
      </c>
      <c r="G93" s="40">
        <v>37167</v>
      </c>
      <c r="H93" s="39" t="s">
        <v>64</v>
      </c>
      <c r="I93" s="39" t="s">
        <v>315</v>
      </c>
      <c r="J93" s="38" t="s">
        <v>610</v>
      </c>
      <c r="K93" s="39">
        <v>11</v>
      </c>
      <c r="L93" s="39" t="s">
        <v>752</v>
      </c>
      <c r="M93" s="39">
        <v>6</v>
      </c>
      <c r="N93" s="39">
        <v>46</v>
      </c>
      <c r="O93" s="39">
        <v>21</v>
      </c>
      <c r="P93" s="41">
        <f t="shared" si="3"/>
        <v>73</v>
      </c>
      <c r="Q93" s="39">
        <v>0</v>
      </c>
      <c r="R93" s="41">
        <f t="shared" si="4"/>
        <v>73</v>
      </c>
      <c r="S93" s="41" t="s">
        <v>317</v>
      </c>
    </row>
    <row r="94" spans="1:19" x14ac:dyDescent="0.25">
      <c r="A94" s="36" t="s">
        <v>46</v>
      </c>
      <c r="B94" s="37">
        <v>89</v>
      </c>
      <c r="C94" s="38" t="s">
        <v>600</v>
      </c>
      <c r="D94" s="38" t="s">
        <v>601</v>
      </c>
      <c r="E94" s="38" t="s">
        <v>393</v>
      </c>
      <c r="F94" s="39" t="s">
        <v>323</v>
      </c>
      <c r="G94" s="40">
        <v>37074</v>
      </c>
      <c r="H94" s="39" t="s">
        <v>64</v>
      </c>
      <c r="I94" s="39" t="s">
        <v>315</v>
      </c>
      <c r="J94" s="38" t="s">
        <v>602</v>
      </c>
      <c r="K94" s="39">
        <v>11</v>
      </c>
      <c r="L94" s="39" t="s">
        <v>765</v>
      </c>
      <c r="M94" s="39">
        <v>3.5</v>
      </c>
      <c r="N94" s="39">
        <v>41</v>
      </c>
      <c r="O94" s="39">
        <v>21</v>
      </c>
      <c r="P94" s="41">
        <f t="shared" si="3"/>
        <v>65.5</v>
      </c>
      <c r="Q94" s="39"/>
      <c r="R94" s="41">
        <f t="shared" si="4"/>
        <v>65.5</v>
      </c>
      <c r="S94" s="41" t="s">
        <v>317</v>
      </c>
    </row>
    <row r="95" spans="1:19" x14ac:dyDescent="0.25">
      <c r="A95" s="36" t="s">
        <v>10</v>
      </c>
      <c r="B95" s="37">
        <v>90</v>
      </c>
      <c r="C95" s="38" t="s">
        <v>378</v>
      </c>
      <c r="D95" s="38" t="s">
        <v>379</v>
      </c>
      <c r="E95" s="38" t="s">
        <v>351</v>
      </c>
      <c r="F95" s="39" t="s">
        <v>323</v>
      </c>
      <c r="G95" s="40">
        <v>36946</v>
      </c>
      <c r="H95" s="39" t="s">
        <v>64</v>
      </c>
      <c r="I95" s="39" t="s">
        <v>315</v>
      </c>
      <c r="J95" s="38" t="s">
        <v>380</v>
      </c>
      <c r="K95" s="39">
        <v>11</v>
      </c>
      <c r="L95" s="39" t="s">
        <v>744</v>
      </c>
      <c r="M95" s="39">
        <v>5</v>
      </c>
      <c r="N95" s="39">
        <v>39</v>
      </c>
      <c r="O95" s="39">
        <v>20</v>
      </c>
      <c r="P95" s="41">
        <f t="shared" si="3"/>
        <v>64</v>
      </c>
      <c r="Q95" s="39"/>
      <c r="R95" s="41">
        <f t="shared" si="4"/>
        <v>64</v>
      </c>
      <c r="S95" s="41" t="s">
        <v>317</v>
      </c>
    </row>
    <row r="96" spans="1:19" x14ac:dyDescent="0.25">
      <c r="A96" s="36" t="s">
        <v>33</v>
      </c>
      <c r="B96" s="37">
        <v>91</v>
      </c>
      <c r="C96" s="38" t="s">
        <v>639</v>
      </c>
      <c r="D96" s="38" t="s">
        <v>632</v>
      </c>
      <c r="E96" s="38" t="s">
        <v>409</v>
      </c>
      <c r="F96" s="39" t="s">
        <v>323</v>
      </c>
      <c r="G96" s="40">
        <v>37091</v>
      </c>
      <c r="H96" s="39" t="s">
        <v>64</v>
      </c>
      <c r="I96" s="39" t="s">
        <v>315</v>
      </c>
      <c r="J96" s="38" t="s">
        <v>640</v>
      </c>
      <c r="K96" s="39">
        <v>11</v>
      </c>
      <c r="L96" s="39" t="s">
        <v>748</v>
      </c>
      <c r="M96" s="39">
        <v>4.5</v>
      </c>
      <c r="N96" s="39">
        <v>37</v>
      </c>
      <c r="O96" s="39">
        <v>18</v>
      </c>
      <c r="P96" s="41">
        <f t="shared" si="3"/>
        <v>59.5</v>
      </c>
      <c r="Q96" s="39"/>
      <c r="R96" s="41">
        <f t="shared" si="4"/>
        <v>59.5</v>
      </c>
      <c r="S96" s="41" t="s">
        <v>317</v>
      </c>
    </row>
    <row r="97" spans="1:19" x14ac:dyDescent="0.25">
      <c r="A97" s="36" t="s">
        <v>53</v>
      </c>
      <c r="B97" s="37">
        <v>92</v>
      </c>
      <c r="C97" s="38" t="s">
        <v>596</v>
      </c>
      <c r="D97" s="38" t="s">
        <v>509</v>
      </c>
      <c r="E97" s="38" t="s">
        <v>363</v>
      </c>
      <c r="F97" s="39" t="s">
        <v>394</v>
      </c>
      <c r="G97" s="40">
        <v>37008</v>
      </c>
      <c r="H97" s="39" t="s">
        <v>64</v>
      </c>
      <c r="I97" s="39" t="s">
        <v>315</v>
      </c>
      <c r="J97" s="38" t="s">
        <v>578</v>
      </c>
      <c r="K97" s="39">
        <v>11</v>
      </c>
      <c r="L97" s="39" t="s">
        <v>780</v>
      </c>
      <c r="M97" s="39">
        <v>5</v>
      </c>
      <c r="N97" s="39">
        <v>35</v>
      </c>
      <c r="O97" s="39">
        <v>19</v>
      </c>
      <c r="P97" s="41">
        <f t="shared" si="3"/>
        <v>59</v>
      </c>
      <c r="Q97" s="39">
        <v>0</v>
      </c>
      <c r="R97" s="41">
        <f t="shared" si="4"/>
        <v>59</v>
      </c>
      <c r="S97" s="41" t="s">
        <v>317</v>
      </c>
    </row>
    <row r="98" spans="1:19" x14ac:dyDescent="0.25">
      <c r="A98" s="36" t="s">
        <v>42</v>
      </c>
      <c r="B98" s="37">
        <v>93</v>
      </c>
      <c r="C98" s="38" t="s">
        <v>614</v>
      </c>
      <c r="D98" s="38" t="s">
        <v>615</v>
      </c>
      <c r="E98" s="38" t="s">
        <v>518</v>
      </c>
      <c r="F98" s="39" t="s">
        <v>323</v>
      </c>
      <c r="G98" s="40">
        <v>37128</v>
      </c>
      <c r="H98" s="39" t="s">
        <v>64</v>
      </c>
      <c r="I98" s="39" t="s">
        <v>315</v>
      </c>
      <c r="J98" s="38" t="s">
        <v>616</v>
      </c>
      <c r="K98" s="39">
        <v>11</v>
      </c>
      <c r="L98" s="39" t="s">
        <v>763</v>
      </c>
      <c r="M98" s="39">
        <v>1</v>
      </c>
      <c r="N98" s="39">
        <v>34</v>
      </c>
      <c r="O98" s="39">
        <v>24</v>
      </c>
      <c r="P98" s="41">
        <f t="shared" si="3"/>
        <v>59</v>
      </c>
      <c r="Q98" s="39"/>
      <c r="R98" s="41">
        <f t="shared" si="4"/>
        <v>59</v>
      </c>
      <c r="S98" s="41" t="s">
        <v>317</v>
      </c>
    </row>
    <row r="99" spans="1:19" x14ac:dyDescent="0.25">
      <c r="A99" s="18" t="s">
        <v>20</v>
      </c>
      <c r="B99" s="19">
        <v>94</v>
      </c>
      <c r="C99" s="20" t="s">
        <v>377</v>
      </c>
      <c r="D99" s="20" t="s">
        <v>330</v>
      </c>
      <c r="E99" s="20" t="s">
        <v>351</v>
      </c>
      <c r="F99" s="21" t="s">
        <v>394</v>
      </c>
      <c r="G99" s="22">
        <v>37043</v>
      </c>
      <c r="H99" s="21" t="s">
        <v>64</v>
      </c>
      <c r="I99" s="21" t="s">
        <v>315</v>
      </c>
      <c r="J99" s="20" t="s">
        <v>608</v>
      </c>
      <c r="K99" s="21">
        <v>11</v>
      </c>
      <c r="L99" s="21" t="s">
        <v>751</v>
      </c>
      <c r="M99" s="21">
        <v>3</v>
      </c>
      <c r="N99" s="21">
        <v>38</v>
      </c>
      <c r="O99" s="21">
        <v>17</v>
      </c>
      <c r="P99" s="25">
        <f t="shared" si="3"/>
        <v>58</v>
      </c>
      <c r="Q99" s="21"/>
      <c r="R99" s="25">
        <f t="shared" si="4"/>
        <v>58</v>
      </c>
      <c r="S99" s="21" t="s">
        <v>319</v>
      </c>
    </row>
    <row r="100" spans="1:19" x14ac:dyDescent="0.25">
      <c r="A100" s="18" t="s">
        <v>60</v>
      </c>
      <c r="B100" s="19">
        <v>95</v>
      </c>
      <c r="C100" s="20" t="s">
        <v>656</v>
      </c>
      <c r="D100" s="20" t="s">
        <v>463</v>
      </c>
      <c r="E100" s="20" t="s">
        <v>409</v>
      </c>
      <c r="F100" s="21" t="s">
        <v>323</v>
      </c>
      <c r="G100" s="22">
        <v>37009</v>
      </c>
      <c r="H100" s="21" t="s">
        <v>64</v>
      </c>
      <c r="I100" s="21" t="s">
        <v>315</v>
      </c>
      <c r="J100" s="20" t="s">
        <v>657</v>
      </c>
      <c r="K100" s="21">
        <v>11</v>
      </c>
      <c r="L100" s="21" t="s">
        <v>746</v>
      </c>
      <c r="M100" s="21">
        <v>3</v>
      </c>
      <c r="N100" s="12">
        <v>33</v>
      </c>
      <c r="O100" s="12">
        <v>16</v>
      </c>
      <c r="P100" s="24">
        <f t="shared" si="3"/>
        <v>52</v>
      </c>
      <c r="Q100" s="12"/>
      <c r="R100" s="24">
        <f t="shared" si="4"/>
        <v>52</v>
      </c>
      <c r="S100" s="12" t="s">
        <v>319</v>
      </c>
    </row>
    <row r="101" spans="1:19" x14ac:dyDescent="0.25">
      <c r="A101" s="18" t="s">
        <v>62</v>
      </c>
      <c r="B101" s="19">
        <v>96</v>
      </c>
      <c r="C101" s="20" t="s">
        <v>370</v>
      </c>
      <c r="D101" s="20" t="s">
        <v>371</v>
      </c>
      <c r="E101" s="20" t="s">
        <v>363</v>
      </c>
      <c r="F101" s="21" t="s">
        <v>323</v>
      </c>
      <c r="G101" s="22">
        <v>37115</v>
      </c>
      <c r="H101" s="21" t="s">
        <v>64</v>
      </c>
      <c r="I101" s="21" t="s">
        <v>315</v>
      </c>
      <c r="J101" s="20" t="s">
        <v>372</v>
      </c>
      <c r="K101" s="21">
        <v>11</v>
      </c>
      <c r="L101" s="21" t="s">
        <v>767</v>
      </c>
      <c r="M101" s="21">
        <v>4.5</v>
      </c>
      <c r="N101" s="21">
        <v>28</v>
      </c>
      <c r="O101" s="21">
        <v>18</v>
      </c>
      <c r="P101" s="25">
        <f t="shared" si="3"/>
        <v>50.5</v>
      </c>
      <c r="Q101" s="21"/>
      <c r="R101" s="25">
        <f t="shared" si="4"/>
        <v>50.5</v>
      </c>
      <c r="S101" s="21" t="s">
        <v>319</v>
      </c>
    </row>
    <row r="102" spans="1:19" x14ac:dyDescent="0.25">
      <c r="A102" s="18" t="s">
        <v>49</v>
      </c>
      <c r="B102" s="19">
        <v>97</v>
      </c>
      <c r="C102" s="20" t="s">
        <v>630</v>
      </c>
      <c r="D102" s="20" t="s">
        <v>362</v>
      </c>
      <c r="E102" s="20" t="s">
        <v>393</v>
      </c>
      <c r="F102" s="21" t="s">
        <v>394</v>
      </c>
      <c r="G102" s="22">
        <v>37158</v>
      </c>
      <c r="H102" s="21" t="s">
        <v>64</v>
      </c>
      <c r="I102" s="21" t="s">
        <v>315</v>
      </c>
      <c r="J102" s="20" t="s">
        <v>627</v>
      </c>
      <c r="K102" s="21">
        <v>11</v>
      </c>
      <c r="L102" s="21" t="s">
        <v>774</v>
      </c>
      <c r="M102" s="21">
        <v>3</v>
      </c>
      <c r="N102" s="21">
        <v>26</v>
      </c>
      <c r="O102" s="21">
        <v>21</v>
      </c>
      <c r="P102" s="25">
        <f t="shared" ref="P102:P124" si="5">SUM(M102:O102)</f>
        <v>50</v>
      </c>
      <c r="Q102" s="21"/>
      <c r="R102" s="25">
        <f t="shared" si="4"/>
        <v>50</v>
      </c>
      <c r="S102" s="21" t="s">
        <v>319</v>
      </c>
    </row>
    <row r="103" spans="1:19" x14ac:dyDescent="0.25">
      <c r="A103" s="18" t="s">
        <v>37</v>
      </c>
      <c r="B103" s="19">
        <v>98</v>
      </c>
      <c r="C103" s="20" t="s">
        <v>385</v>
      </c>
      <c r="D103" s="20" t="s">
        <v>386</v>
      </c>
      <c r="E103" s="20" t="s">
        <v>387</v>
      </c>
      <c r="F103" s="21" t="s">
        <v>323</v>
      </c>
      <c r="G103" s="22">
        <v>37234</v>
      </c>
      <c r="H103" s="21" t="s">
        <v>64</v>
      </c>
      <c r="I103" s="21" t="s">
        <v>315</v>
      </c>
      <c r="J103" s="20" t="s">
        <v>388</v>
      </c>
      <c r="K103" s="21">
        <v>11</v>
      </c>
      <c r="L103" s="21" t="s">
        <v>754</v>
      </c>
      <c r="M103" s="21">
        <v>3</v>
      </c>
      <c r="N103" s="21">
        <v>33</v>
      </c>
      <c r="O103" s="21">
        <v>13</v>
      </c>
      <c r="P103" s="25">
        <f t="shared" si="5"/>
        <v>49</v>
      </c>
      <c r="Q103" s="21"/>
      <c r="R103" s="25">
        <f t="shared" si="4"/>
        <v>49</v>
      </c>
      <c r="S103" s="21" t="s">
        <v>319</v>
      </c>
    </row>
    <row r="104" spans="1:19" x14ac:dyDescent="0.25">
      <c r="A104" s="18" t="s">
        <v>20</v>
      </c>
      <c r="B104" s="19">
        <v>99</v>
      </c>
      <c r="C104" s="20" t="s">
        <v>620</v>
      </c>
      <c r="D104" s="20" t="s">
        <v>552</v>
      </c>
      <c r="E104" s="20" t="s">
        <v>417</v>
      </c>
      <c r="F104" s="21" t="s">
        <v>394</v>
      </c>
      <c r="G104" s="22">
        <v>37325</v>
      </c>
      <c r="H104" s="21" t="s">
        <v>64</v>
      </c>
      <c r="I104" s="21" t="s">
        <v>315</v>
      </c>
      <c r="J104" s="20" t="s">
        <v>608</v>
      </c>
      <c r="K104" s="21">
        <v>11</v>
      </c>
      <c r="L104" s="21" t="s">
        <v>745</v>
      </c>
      <c r="M104" s="21">
        <v>5</v>
      </c>
      <c r="N104" s="21">
        <v>27</v>
      </c>
      <c r="O104" s="21">
        <v>17</v>
      </c>
      <c r="P104" s="25">
        <f t="shared" si="5"/>
        <v>49</v>
      </c>
      <c r="Q104" s="21"/>
      <c r="R104" s="25">
        <f t="shared" si="4"/>
        <v>49</v>
      </c>
      <c r="S104" s="21" t="s">
        <v>319</v>
      </c>
    </row>
    <row r="105" spans="1:19" x14ac:dyDescent="0.25">
      <c r="A105" s="18" t="s">
        <v>63</v>
      </c>
      <c r="B105" s="19">
        <v>100</v>
      </c>
      <c r="C105" s="20" t="s">
        <v>366</v>
      </c>
      <c r="D105" s="20" t="s">
        <v>367</v>
      </c>
      <c r="E105" s="20" t="s">
        <v>368</v>
      </c>
      <c r="F105" s="21" t="s">
        <v>323</v>
      </c>
      <c r="G105" s="22">
        <v>37229</v>
      </c>
      <c r="H105" s="21" t="s">
        <v>64</v>
      </c>
      <c r="I105" s="21" t="s">
        <v>315</v>
      </c>
      <c r="J105" s="20" t="s">
        <v>369</v>
      </c>
      <c r="K105" s="21">
        <v>11</v>
      </c>
      <c r="L105" s="21" t="s">
        <v>757</v>
      </c>
      <c r="M105" s="21">
        <v>2.5</v>
      </c>
      <c r="N105" s="12">
        <v>27</v>
      </c>
      <c r="O105" s="12">
        <v>16</v>
      </c>
      <c r="P105" s="24">
        <f t="shared" si="5"/>
        <v>45.5</v>
      </c>
      <c r="Q105" s="12"/>
      <c r="R105" s="24">
        <f t="shared" si="4"/>
        <v>45.5</v>
      </c>
      <c r="S105" s="12" t="s">
        <v>319</v>
      </c>
    </row>
    <row r="106" spans="1:19" x14ac:dyDescent="0.25">
      <c r="A106" s="18" t="s">
        <v>60</v>
      </c>
      <c r="B106" s="19">
        <v>101</v>
      </c>
      <c r="C106" s="20" t="s">
        <v>646</v>
      </c>
      <c r="D106" s="20" t="s">
        <v>367</v>
      </c>
      <c r="E106" s="20" t="s">
        <v>393</v>
      </c>
      <c r="F106" s="21" t="s">
        <v>323</v>
      </c>
      <c r="G106" s="22">
        <v>37214</v>
      </c>
      <c r="H106" s="21" t="s">
        <v>64</v>
      </c>
      <c r="I106" s="21" t="s">
        <v>315</v>
      </c>
      <c r="J106" s="20" t="s">
        <v>352</v>
      </c>
      <c r="K106" s="21">
        <v>11</v>
      </c>
      <c r="L106" s="21" t="s">
        <v>773</v>
      </c>
      <c r="M106" s="21">
        <v>2</v>
      </c>
      <c r="N106" s="12">
        <v>24</v>
      </c>
      <c r="O106" s="12">
        <v>19</v>
      </c>
      <c r="P106" s="24">
        <f t="shared" si="5"/>
        <v>45</v>
      </c>
      <c r="Q106" s="12"/>
      <c r="R106" s="24">
        <f t="shared" si="4"/>
        <v>45</v>
      </c>
      <c r="S106" s="12" t="s">
        <v>319</v>
      </c>
    </row>
    <row r="107" spans="1:19" x14ac:dyDescent="0.25">
      <c r="A107" s="18" t="s">
        <v>49</v>
      </c>
      <c r="B107" s="19">
        <v>102</v>
      </c>
      <c r="C107" s="20" t="s">
        <v>625</v>
      </c>
      <c r="D107" s="20" t="s">
        <v>561</v>
      </c>
      <c r="E107" s="20" t="s">
        <v>626</v>
      </c>
      <c r="F107" s="21" t="s">
        <v>403</v>
      </c>
      <c r="G107" s="22">
        <v>37168</v>
      </c>
      <c r="H107" s="21" t="s">
        <v>64</v>
      </c>
      <c r="I107" s="21" t="s">
        <v>315</v>
      </c>
      <c r="J107" s="20" t="s">
        <v>627</v>
      </c>
      <c r="K107" s="21">
        <v>11</v>
      </c>
      <c r="L107" s="21" t="s">
        <v>778</v>
      </c>
      <c r="M107" s="21">
        <v>4</v>
      </c>
      <c r="N107" s="21">
        <v>25</v>
      </c>
      <c r="O107" s="21">
        <v>15</v>
      </c>
      <c r="P107" s="25">
        <f t="shared" si="5"/>
        <v>44</v>
      </c>
      <c r="Q107" s="21"/>
      <c r="R107" s="25">
        <f t="shared" si="4"/>
        <v>44</v>
      </c>
      <c r="S107" s="21" t="s">
        <v>319</v>
      </c>
    </row>
    <row r="108" spans="1:19" x14ac:dyDescent="0.25">
      <c r="A108" s="18" t="s">
        <v>30</v>
      </c>
      <c r="B108" s="19">
        <v>103</v>
      </c>
      <c r="C108" s="20" t="s">
        <v>644</v>
      </c>
      <c r="D108" s="20" t="s">
        <v>346</v>
      </c>
      <c r="E108" s="20" t="s">
        <v>581</v>
      </c>
      <c r="F108" s="21" t="s">
        <v>394</v>
      </c>
      <c r="G108" s="22">
        <v>37110</v>
      </c>
      <c r="H108" s="21" t="s">
        <v>64</v>
      </c>
      <c r="I108" s="21" t="s">
        <v>315</v>
      </c>
      <c r="J108" s="20" t="s">
        <v>645</v>
      </c>
      <c r="K108" s="21">
        <v>11</v>
      </c>
      <c r="L108" s="21" t="s">
        <v>764</v>
      </c>
      <c r="M108" s="21">
        <v>2</v>
      </c>
      <c r="N108" s="21">
        <v>25</v>
      </c>
      <c r="O108" s="21">
        <v>16</v>
      </c>
      <c r="P108" s="25">
        <f t="shared" si="5"/>
        <v>43</v>
      </c>
      <c r="Q108" s="21"/>
      <c r="R108" s="25">
        <f t="shared" si="4"/>
        <v>43</v>
      </c>
      <c r="S108" s="21" t="s">
        <v>319</v>
      </c>
    </row>
    <row r="109" spans="1:19" x14ac:dyDescent="0.25">
      <c r="A109" s="18" t="s">
        <v>40</v>
      </c>
      <c r="B109" s="19">
        <v>104</v>
      </c>
      <c r="C109" s="20" t="s">
        <v>605</v>
      </c>
      <c r="D109" s="20" t="s">
        <v>463</v>
      </c>
      <c r="E109" s="20" t="s">
        <v>606</v>
      </c>
      <c r="F109" s="21" t="s">
        <v>394</v>
      </c>
      <c r="G109" s="22">
        <v>37119</v>
      </c>
      <c r="H109" s="21" t="s">
        <v>64</v>
      </c>
      <c r="I109" s="21" t="s">
        <v>315</v>
      </c>
      <c r="J109" s="20" t="s">
        <v>607</v>
      </c>
      <c r="K109" s="21">
        <v>11</v>
      </c>
      <c r="L109" s="21" t="s">
        <v>777</v>
      </c>
      <c r="M109" s="21">
        <v>4</v>
      </c>
      <c r="N109" s="21">
        <v>22</v>
      </c>
      <c r="O109" s="21">
        <v>17</v>
      </c>
      <c r="P109" s="25">
        <f t="shared" si="5"/>
        <v>43</v>
      </c>
      <c r="Q109" s="21"/>
      <c r="R109" s="25">
        <f t="shared" si="4"/>
        <v>43</v>
      </c>
      <c r="S109" s="21" t="s">
        <v>319</v>
      </c>
    </row>
    <row r="110" spans="1:19" x14ac:dyDescent="0.25">
      <c r="A110" s="18" t="s">
        <v>42</v>
      </c>
      <c r="B110" s="19">
        <v>105</v>
      </c>
      <c r="C110" s="20" t="s">
        <v>623</v>
      </c>
      <c r="D110" s="20" t="s">
        <v>367</v>
      </c>
      <c r="E110" s="20" t="s">
        <v>406</v>
      </c>
      <c r="F110" s="21" t="s">
        <v>323</v>
      </c>
      <c r="G110" s="22">
        <v>37308</v>
      </c>
      <c r="H110" s="21" t="s">
        <v>64</v>
      </c>
      <c r="I110" s="21" t="s">
        <v>315</v>
      </c>
      <c r="J110" s="20" t="s">
        <v>624</v>
      </c>
      <c r="K110" s="21">
        <v>11</v>
      </c>
      <c r="L110" s="21" t="s">
        <v>747</v>
      </c>
      <c r="M110" s="21">
        <v>6.5</v>
      </c>
      <c r="N110" s="12">
        <v>19</v>
      </c>
      <c r="O110" s="12">
        <v>17</v>
      </c>
      <c r="P110" s="24">
        <f t="shared" si="5"/>
        <v>42.5</v>
      </c>
      <c r="Q110" s="12"/>
      <c r="R110" s="24">
        <f t="shared" si="4"/>
        <v>42.5</v>
      </c>
      <c r="S110" s="12" t="s">
        <v>319</v>
      </c>
    </row>
    <row r="111" spans="1:19" x14ac:dyDescent="0.25">
      <c r="A111" s="18" t="s">
        <v>30</v>
      </c>
      <c r="B111" s="19">
        <v>106</v>
      </c>
      <c r="C111" s="20" t="s">
        <v>628</v>
      </c>
      <c r="D111" s="20" t="s">
        <v>386</v>
      </c>
      <c r="E111" s="20" t="s">
        <v>535</v>
      </c>
      <c r="F111" s="21" t="s">
        <v>394</v>
      </c>
      <c r="G111" s="22">
        <v>37319</v>
      </c>
      <c r="H111" s="21" t="s">
        <v>64</v>
      </c>
      <c r="I111" s="21" t="s">
        <v>315</v>
      </c>
      <c r="J111" s="20" t="s">
        <v>629</v>
      </c>
      <c r="K111" s="21">
        <v>11</v>
      </c>
      <c r="L111" s="21" t="s">
        <v>771</v>
      </c>
      <c r="M111" s="21">
        <v>2</v>
      </c>
      <c r="N111" s="21">
        <v>21</v>
      </c>
      <c r="O111" s="21">
        <v>19</v>
      </c>
      <c r="P111" s="25">
        <f t="shared" si="5"/>
        <v>42</v>
      </c>
      <c r="Q111" s="21"/>
      <c r="R111" s="25">
        <f t="shared" si="4"/>
        <v>42</v>
      </c>
      <c r="S111" s="21" t="s">
        <v>319</v>
      </c>
    </row>
    <row r="112" spans="1:19" x14ac:dyDescent="0.25">
      <c r="A112" s="18" t="s">
        <v>43</v>
      </c>
      <c r="B112" s="19">
        <v>107</v>
      </c>
      <c r="C112" s="20" t="s">
        <v>647</v>
      </c>
      <c r="D112" s="20" t="s">
        <v>648</v>
      </c>
      <c r="E112" s="20" t="s">
        <v>535</v>
      </c>
      <c r="F112" s="21" t="s">
        <v>394</v>
      </c>
      <c r="G112" s="22">
        <v>37124</v>
      </c>
      <c r="H112" s="21" t="s">
        <v>64</v>
      </c>
      <c r="I112" s="21" t="s">
        <v>315</v>
      </c>
      <c r="J112" s="20" t="s">
        <v>649</v>
      </c>
      <c r="K112" s="21">
        <v>11</v>
      </c>
      <c r="L112" s="21" t="s">
        <v>766</v>
      </c>
      <c r="M112" s="21">
        <v>2</v>
      </c>
      <c r="N112" s="21">
        <v>16</v>
      </c>
      <c r="O112" s="21">
        <v>23</v>
      </c>
      <c r="P112" s="25">
        <f t="shared" si="5"/>
        <v>41</v>
      </c>
      <c r="Q112" s="21"/>
      <c r="R112" s="25">
        <f t="shared" si="4"/>
        <v>41</v>
      </c>
      <c r="S112" s="21" t="s">
        <v>319</v>
      </c>
    </row>
    <row r="113" spans="1:19" x14ac:dyDescent="0.25">
      <c r="A113" s="18" t="s">
        <v>41</v>
      </c>
      <c r="B113" s="19">
        <v>108</v>
      </c>
      <c r="C113" s="20" t="s">
        <v>658</v>
      </c>
      <c r="D113" s="20" t="s">
        <v>659</v>
      </c>
      <c r="E113" s="20" t="s">
        <v>347</v>
      </c>
      <c r="F113" s="21" t="s">
        <v>323</v>
      </c>
      <c r="G113" s="22">
        <v>37323</v>
      </c>
      <c r="H113" s="21" t="s">
        <v>64</v>
      </c>
      <c r="I113" s="21" t="s">
        <v>315</v>
      </c>
      <c r="J113" s="20" t="s">
        <v>660</v>
      </c>
      <c r="K113" s="21">
        <v>11</v>
      </c>
      <c r="L113" s="21" t="s">
        <v>775</v>
      </c>
      <c r="M113" s="21">
        <v>1</v>
      </c>
      <c r="N113" s="21">
        <v>15</v>
      </c>
      <c r="O113" s="21">
        <v>22</v>
      </c>
      <c r="P113" s="25">
        <f t="shared" si="5"/>
        <v>38</v>
      </c>
      <c r="Q113" s="21"/>
      <c r="R113" s="25">
        <f t="shared" si="4"/>
        <v>38</v>
      </c>
      <c r="S113" s="21" t="s">
        <v>319</v>
      </c>
    </row>
    <row r="114" spans="1:19" x14ac:dyDescent="0.25">
      <c r="A114" s="18" t="s">
        <v>41</v>
      </c>
      <c r="B114" s="19">
        <v>109</v>
      </c>
      <c r="C114" s="20" t="s">
        <v>373</v>
      </c>
      <c r="D114" s="20" t="s">
        <v>374</v>
      </c>
      <c r="E114" s="20" t="s">
        <v>375</v>
      </c>
      <c r="F114" s="21" t="s">
        <v>323</v>
      </c>
      <c r="G114" s="22">
        <v>37200</v>
      </c>
      <c r="H114" s="21" t="s">
        <v>64</v>
      </c>
      <c r="I114" s="21" t="s">
        <v>315</v>
      </c>
      <c r="J114" s="20" t="s">
        <v>376</v>
      </c>
      <c r="K114" s="21">
        <v>11</v>
      </c>
      <c r="L114" s="21" t="s">
        <v>759</v>
      </c>
      <c r="M114" s="21">
        <v>4</v>
      </c>
      <c r="N114" s="21">
        <v>21</v>
      </c>
      <c r="O114" s="21">
        <v>12</v>
      </c>
      <c r="P114" s="25">
        <f t="shared" si="5"/>
        <v>37</v>
      </c>
      <c r="Q114" s="21"/>
      <c r="R114" s="25">
        <f t="shared" si="4"/>
        <v>37</v>
      </c>
      <c r="S114" s="21" t="s">
        <v>319</v>
      </c>
    </row>
    <row r="115" spans="1:19" x14ac:dyDescent="0.25">
      <c r="A115" s="18" t="s">
        <v>60</v>
      </c>
      <c r="B115" s="19">
        <v>110</v>
      </c>
      <c r="C115" s="20" t="s">
        <v>603</v>
      </c>
      <c r="D115" s="20" t="s">
        <v>338</v>
      </c>
      <c r="E115" s="20" t="s">
        <v>604</v>
      </c>
      <c r="F115" s="21" t="s">
        <v>323</v>
      </c>
      <c r="G115" s="22">
        <v>36963</v>
      </c>
      <c r="H115" s="21" t="s">
        <v>64</v>
      </c>
      <c r="I115" s="21" t="s">
        <v>315</v>
      </c>
      <c r="J115" s="20" t="s">
        <v>352</v>
      </c>
      <c r="K115" s="21">
        <v>11</v>
      </c>
      <c r="L115" s="21" t="s">
        <v>758</v>
      </c>
      <c r="M115" s="21">
        <v>3</v>
      </c>
      <c r="N115" s="21">
        <v>23</v>
      </c>
      <c r="O115" s="21">
        <v>8</v>
      </c>
      <c r="P115" s="25">
        <f t="shared" si="5"/>
        <v>34</v>
      </c>
      <c r="Q115" s="21"/>
      <c r="R115" s="25">
        <f t="shared" si="4"/>
        <v>34</v>
      </c>
      <c r="S115" s="21" t="s">
        <v>319</v>
      </c>
    </row>
    <row r="116" spans="1:19" x14ac:dyDescent="0.25">
      <c r="A116" s="18" t="s">
        <v>51</v>
      </c>
      <c r="B116" s="19">
        <v>111</v>
      </c>
      <c r="C116" s="20" t="s">
        <v>650</v>
      </c>
      <c r="D116" s="20" t="s">
        <v>651</v>
      </c>
      <c r="E116" s="20" t="s">
        <v>351</v>
      </c>
      <c r="F116" s="21" t="s">
        <v>394</v>
      </c>
      <c r="G116" s="22">
        <v>37499</v>
      </c>
      <c r="H116" s="21" t="s">
        <v>64</v>
      </c>
      <c r="I116" s="21" t="s">
        <v>315</v>
      </c>
      <c r="J116" s="20" t="s">
        <v>652</v>
      </c>
      <c r="K116" s="21">
        <v>11</v>
      </c>
      <c r="L116" s="21" t="s">
        <v>776</v>
      </c>
      <c r="M116" s="21">
        <v>3.5</v>
      </c>
      <c r="N116" s="21">
        <v>17</v>
      </c>
      <c r="O116" s="21">
        <v>13</v>
      </c>
      <c r="P116" s="25">
        <f t="shared" si="5"/>
        <v>33.5</v>
      </c>
      <c r="Q116" s="21"/>
      <c r="R116" s="25">
        <f t="shared" si="4"/>
        <v>33.5</v>
      </c>
      <c r="S116" s="21" t="s">
        <v>319</v>
      </c>
    </row>
    <row r="117" spans="1:19" x14ac:dyDescent="0.25">
      <c r="A117" s="18" t="s">
        <v>63</v>
      </c>
      <c r="B117" s="19">
        <v>112</v>
      </c>
      <c r="C117" s="20" t="s">
        <v>617</v>
      </c>
      <c r="D117" s="20" t="s">
        <v>342</v>
      </c>
      <c r="E117" s="20" t="s">
        <v>618</v>
      </c>
      <c r="F117" s="21" t="s">
        <v>394</v>
      </c>
      <c r="G117" s="22">
        <v>37173</v>
      </c>
      <c r="H117" s="21" t="s">
        <v>64</v>
      </c>
      <c r="I117" s="21" t="s">
        <v>315</v>
      </c>
      <c r="J117" s="20" t="s">
        <v>619</v>
      </c>
      <c r="K117" s="21">
        <v>11</v>
      </c>
      <c r="L117" s="21" t="s">
        <v>779</v>
      </c>
      <c r="M117" s="21">
        <v>7</v>
      </c>
      <c r="N117" s="21">
        <v>15</v>
      </c>
      <c r="O117" s="21">
        <v>11</v>
      </c>
      <c r="P117" s="25">
        <f t="shared" si="5"/>
        <v>33</v>
      </c>
      <c r="Q117" s="21"/>
      <c r="R117" s="25">
        <f t="shared" si="4"/>
        <v>33</v>
      </c>
      <c r="S117" s="21" t="s">
        <v>319</v>
      </c>
    </row>
    <row r="118" spans="1:19" x14ac:dyDescent="0.25">
      <c r="A118" s="18" t="s">
        <v>46</v>
      </c>
      <c r="B118" s="19">
        <v>113</v>
      </c>
      <c r="C118" s="20" t="s">
        <v>631</v>
      </c>
      <c r="D118" s="20" t="s">
        <v>632</v>
      </c>
      <c r="E118" s="20" t="s">
        <v>478</v>
      </c>
      <c r="F118" s="21" t="s">
        <v>323</v>
      </c>
      <c r="G118" s="22">
        <v>36962</v>
      </c>
      <c r="H118" s="21" t="s">
        <v>64</v>
      </c>
      <c r="I118" s="21" t="s">
        <v>315</v>
      </c>
      <c r="J118" s="20" t="s">
        <v>633</v>
      </c>
      <c r="K118" s="21">
        <v>11</v>
      </c>
      <c r="L118" s="21" t="s">
        <v>772</v>
      </c>
      <c r="M118" s="21">
        <v>2</v>
      </c>
      <c r="N118" s="21">
        <v>22</v>
      </c>
      <c r="O118" s="21">
        <v>8</v>
      </c>
      <c r="P118" s="25">
        <f t="shared" si="5"/>
        <v>32</v>
      </c>
      <c r="Q118" s="21"/>
      <c r="R118" s="25">
        <f t="shared" si="4"/>
        <v>32</v>
      </c>
      <c r="S118" s="21" t="s">
        <v>319</v>
      </c>
    </row>
    <row r="119" spans="1:19" x14ac:dyDescent="0.25">
      <c r="A119" s="18" t="s">
        <v>46</v>
      </c>
      <c r="B119" s="19">
        <v>114</v>
      </c>
      <c r="C119" s="20" t="s">
        <v>653</v>
      </c>
      <c r="D119" s="20" t="s">
        <v>338</v>
      </c>
      <c r="E119" s="20" t="s">
        <v>351</v>
      </c>
      <c r="F119" s="21" t="s">
        <v>323</v>
      </c>
      <c r="G119" s="22">
        <v>37077</v>
      </c>
      <c r="H119" s="21" t="s">
        <v>64</v>
      </c>
      <c r="I119" s="21" t="s">
        <v>315</v>
      </c>
      <c r="J119" s="20" t="s">
        <v>551</v>
      </c>
      <c r="K119" s="21">
        <v>11</v>
      </c>
      <c r="L119" s="21" t="s">
        <v>762</v>
      </c>
      <c r="M119" s="21">
        <v>3</v>
      </c>
      <c r="N119" s="21">
        <v>18</v>
      </c>
      <c r="O119" s="21">
        <v>10</v>
      </c>
      <c r="P119" s="25">
        <f t="shared" si="5"/>
        <v>31</v>
      </c>
      <c r="Q119" s="21"/>
      <c r="R119" s="25">
        <f t="shared" si="4"/>
        <v>31</v>
      </c>
      <c r="S119" s="21" t="s">
        <v>319</v>
      </c>
    </row>
    <row r="120" spans="1:19" x14ac:dyDescent="0.25">
      <c r="A120" s="18" t="s">
        <v>57</v>
      </c>
      <c r="B120" s="19">
        <v>115</v>
      </c>
      <c r="C120" s="20" t="s">
        <v>634</v>
      </c>
      <c r="D120" s="20" t="s">
        <v>338</v>
      </c>
      <c r="E120" s="20" t="s">
        <v>347</v>
      </c>
      <c r="F120" s="21" t="s">
        <v>323</v>
      </c>
      <c r="G120" s="22">
        <v>37181</v>
      </c>
      <c r="H120" s="21" t="s">
        <v>64</v>
      </c>
      <c r="I120" s="21" t="s">
        <v>315</v>
      </c>
      <c r="J120" s="20" t="s">
        <v>635</v>
      </c>
      <c r="K120" s="21">
        <v>11</v>
      </c>
      <c r="L120" s="21" t="s">
        <v>761</v>
      </c>
      <c r="M120" s="21">
        <v>3</v>
      </c>
      <c r="N120" s="12">
        <v>18</v>
      </c>
      <c r="O120" s="12">
        <v>9</v>
      </c>
      <c r="P120" s="24">
        <f t="shared" si="5"/>
        <v>30</v>
      </c>
      <c r="Q120" s="12"/>
      <c r="R120" s="24">
        <f t="shared" si="4"/>
        <v>30</v>
      </c>
      <c r="S120" s="12" t="s">
        <v>319</v>
      </c>
    </row>
    <row r="121" spans="1:19" x14ac:dyDescent="0.25">
      <c r="A121" s="18" t="s">
        <v>35</v>
      </c>
      <c r="B121" s="19">
        <v>116</v>
      </c>
      <c r="C121" s="20" t="s">
        <v>641</v>
      </c>
      <c r="D121" s="20" t="s">
        <v>642</v>
      </c>
      <c r="E121" s="20" t="s">
        <v>592</v>
      </c>
      <c r="F121" s="21" t="s">
        <v>394</v>
      </c>
      <c r="G121" s="22">
        <v>37047</v>
      </c>
      <c r="H121" s="21" t="s">
        <v>64</v>
      </c>
      <c r="I121" s="21" t="s">
        <v>315</v>
      </c>
      <c r="J121" s="20" t="s">
        <v>643</v>
      </c>
      <c r="K121" s="21">
        <v>11</v>
      </c>
      <c r="L121" s="21" t="s">
        <v>770</v>
      </c>
      <c r="M121" s="21">
        <v>3</v>
      </c>
      <c r="N121" s="21">
        <v>18</v>
      </c>
      <c r="O121" s="21">
        <v>9</v>
      </c>
      <c r="P121" s="25">
        <f t="shared" si="5"/>
        <v>30</v>
      </c>
      <c r="Q121" s="21"/>
      <c r="R121" s="25">
        <f t="shared" si="4"/>
        <v>30</v>
      </c>
      <c r="S121" s="21" t="s">
        <v>319</v>
      </c>
    </row>
    <row r="122" spans="1:19" x14ac:dyDescent="0.25">
      <c r="A122" s="18" t="s">
        <v>62</v>
      </c>
      <c r="B122" s="19">
        <v>117</v>
      </c>
      <c r="C122" s="20" t="s">
        <v>611</v>
      </c>
      <c r="D122" s="20" t="s">
        <v>612</v>
      </c>
      <c r="E122" s="20" t="s">
        <v>535</v>
      </c>
      <c r="F122" s="21" t="s">
        <v>394</v>
      </c>
      <c r="G122" s="22">
        <v>37052</v>
      </c>
      <c r="H122" s="21" t="s">
        <v>64</v>
      </c>
      <c r="I122" s="21" t="s">
        <v>315</v>
      </c>
      <c r="J122" s="20" t="s">
        <v>613</v>
      </c>
      <c r="K122" s="21">
        <v>11</v>
      </c>
      <c r="L122" s="21" t="s">
        <v>750</v>
      </c>
      <c r="M122" s="21">
        <v>2.5</v>
      </c>
      <c r="N122" s="21">
        <v>22</v>
      </c>
      <c r="O122" s="21">
        <v>5</v>
      </c>
      <c r="P122" s="25">
        <f t="shared" si="5"/>
        <v>29.5</v>
      </c>
      <c r="Q122" s="21"/>
      <c r="R122" s="25">
        <f t="shared" si="4"/>
        <v>29.5</v>
      </c>
      <c r="S122" s="21" t="s">
        <v>319</v>
      </c>
    </row>
    <row r="123" spans="1:19" x14ac:dyDescent="0.25">
      <c r="A123" s="18" t="s">
        <v>11</v>
      </c>
      <c r="B123" s="19">
        <v>118</v>
      </c>
      <c r="C123" s="20" t="s">
        <v>381</v>
      </c>
      <c r="D123" s="20" t="s">
        <v>382</v>
      </c>
      <c r="E123" s="20" t="s">
        <v>383</v>
      </c>
      <c r="F123" s="21" t="s">
        <v>322</v>
      </c>
      <c r="G123" s="22">
        <v>37348</v>
      </c>
      <c r="H123" s="21" t="s">
        <v>64</v>
      </c>
      <c r="I123" s="21" t="s">
        <v>315</v>
      </c>
      <c r="J123" s="20" t="s">
        <v>384</v>
      </c>
      <c r="K123" s="21">
        <v>11</v>
      </c>
      <c r="L123" s="21" t="s">
        <v>749</v>
      </c>
      <c r="M123" s="21">
        <v>4</v>
      </c>
      <c r="N123" s="21">
        <v>18</v>
      </c>
      <c r="O123" s="21">
        <v>0</v>
      </c>
      <c r="P123" s="25">
        <f t="shared" si="5"/>
        <v>22</v>
      </c>
      <c r="Q123" s="21"/>
      <c r="R123" s="25">
        <f t="shared" si="4"/>
        <v>22</v>
      </c>
      <c r="S123" s="21" t="s">
        <v>319</v>
      </c>
    </row>
    <row r="124" spans="1:19" x14ac:dyDescent="0.25">
      <c r="A124" s="18" t="s">
        <v>56</v>
      </c>
      <c r="B124" s="19">
        <v>119</v>
      </c>
      <c r="C124" s="20" t="s">
        <v>598</v>
      </c>
      <c r="D124" s="20" t="s">
        <v>338</v>
      </c>
      <c r="E124" s="20" t="s">
        <v>417</v>
      </c>
      <c r="F124" s="21" t="s">
        <v>394</v>
      </c>
      <c r="G124" s="22">
        <v>37047</v>
      </c>
      <c r="H124" s="21" t="s">
        <v>64</v>
      </c>
      <c r="I124" s="21" t="s">
        <v>315</v>
      </c>
      <c r="J124" s="20" t="s">
        <v>599</v>
      </c>
      <c r="K124" s="21">
        <v>11</v>
      </c>
      <c r="L124" s="21" t="s">
        <v>768</v>
      </c>
      <c r="M124" s="21">
        <v>2</v>
      </c>
      <c r="N124" s="21">
        <v>13</v>
      </c>
      <c r="O124" s="21">
        <v>5</v>
      </c>
      <c r="P124" s="25">
        <f t="shared" si="5"/>
        <v>20</v>
      </c>
      <c r="Q124" s="21"/>
      <c r="R124" s="25">
        <f t="shared" si="4"/>
        <v>20</v>
      </c>
      <c r="S124" s="21" t="s">
        <v>319</v>
      </c>
    </row>
  </sheetData>
  <sheetProtection formatColumns="0" sort="0" autoFilter="0" pivotTables="0"/>
  <sortState ref="A47:S87">
    <sortCondition descending="1" ref="R47:R87"/>
    <sortCondition ref="C47:C87"/>
    <sortCondition ref="D47:D87"/>
    <sortCondition ref="E47:E87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24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A6:A124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I6:I124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2019-02-08T11:28:35Z</dcterms:modified>
</cp:coreProperties>
</file>