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1"/>
  </bookViews>
  <sheets>
    <sheet name="Расчет стоим.1-й услуги" sheetId="1" r:id="rId1"/>
    <sheet name="Стоимость 1-й услуги" sheetId="2" r:id="rId2"/>
  </sheets>
  <definedNames>
    <definedName name="_xlnm.Print_Area" localSheetId="0">'Расчет стоим.1-й услуги'!$A$1:$AH$68</definedName>
  </definedNames>
  <calcPr fullCalcOnLoad="1"/>
</workbook>
</file>

<file path=xl/sharedStrings.xml><?xml version="1.0" encoding="utf-8"?>
<sst xmlns="http://schemas.openxmlformats.org/spreadsheetml/2006/main" count="815" uniqueCount="123">
  <si>
    <t xml:space="preserve">Исполнитель, ФИО            </t>
  </si>
  <si>
    <t>№ п/п</t>
  </si>
  <si>
    <t>Затраты на уплату налогов, в качестве объекта налогообложения по которым признается имущество учреждения, руб.</t>
  </si>
  <si>
    <t>единица измерения</t>
  </si>
  <si>
    <t>объем показателя</t>
  </si>
  <si>
    <t>Коэффициент выравнивания</t>
  </si>
  <si>
    <t>Х</t>
  </si>
  <si>
    <t>в том числе:</t>
  </si>
  <si>
    <t>Отраслевой корректирующий коэффициент</t>
  </si>
  <si>
    <t>территориальный корректирующий коэффициент на оплату труда с начислениями на выплаты по оплате труда</t>
  </si>
  <si>
    <t>территориальный корректирующий коэффициент на коммунальные услуги и на содержание недвижимого имущества</t>
  </si>
  <si>
    <t>Всего по учреждению</t>
  </si>
  <si>
    <t>Всего по ГРБС</t>
  </si>
  <si>
    <r>
      <t xml:space="preserve">Базовый норматив затрат, руб. </t>
    </r>
    <r>
      <rPr>
        <b/>
        <sz val="14"/>
        <rFont val="Times New Roman"/>
        <family val="1"/>
      </rPr>
      <t>(гр.4+гр.8)</t>
    </r>
  </si>
  <si>
    <t>затраты на содержание объектов недвижимого имущества, руб.</t>
  </si>
  <si>
    <t>затраты на содержание объектов особо ценного движимого имущества, руб.</t>
  </si>
  <si>
    <t>затраты на приобретение услуг связи, руб.</t>
  </si>
  <si>
    <t>затраты на приобретение транспортных услуг, руб.</t>
  </si>
  <si>
    <t>затраты на прочие общехозяйственные нужды, руб.</t>
  </si>
  <si>
    <t>Затраты на выполнение работ, руб.</t>
  </si>
  <si>
    <t>затраты на коммунальные услуги, руб.</t>
  </si>
  <si>
    <t>Территориальный корректирующий коэффициент (гр.5/гр.3*гр.19+(1-гр.5/гр.3)*гр.20)</t>
  </si>
  <si>
    <t>Обоснование бюджетных ассигнований на оказание муниципальных услуг (выполнение работ) в отношении муниципальных автономных и бюджетных учреждений Константиновского района</t>
  </si>
  <si>
    <t>Сумма затрат на оказание муниципальныхуслуг, руб. (гр.21*гр.23)</t>
  </si>
  <si>
    <t>Затраты на содержание имущества учреждения, не используемого для оказания муниципальныхуслуг, руб.</t>
  </si>
  <si>
    <t>Наименование услуг (работ), оказываемых (выполняемых) муниципальными учреждениями в соответствии с ведомственым перечнем</t>
  </si>
  <si>
    <t>Нормативные затраты на оказание муниципальной услуги, руб. (гр.3*гр.17*гр.18)</t>
  </si>
  <si>
    <t>базовый норматив затрат, непосредственно связанных с оказанием муниципальной услуги, руб. (гр.5+гр.6+гр.7)</t>
  </si>
  <si>
    <t>базовый норматив на общехозяйственные нужды на оказание муниципальной услуги, руб. (гр.9+гр.10+гр.11+гр.12+гр.13+гр.14+гр.15+гр.16)</t>
  </si>
  <si>
    <t>затраты на оплату труда, в том числе начисления на выплаты по оплате труда работников, непосредственно связанных с оказанием муниципальной услуги, включая административно-управленческий персонал, руб.</t>
  </si>
  <si>
    <t>затраты на приобретение материальных запасов, потребляемых (используемых) в процессе оказания муниципальной услуги, руб.</t>
  </si>
  <si>
    <t>иные затраты, непосредственно связанные с оказанием муниципальной услуги, руб.</t>
  </si>
  <si>
    <t>затраты на оплату труда с начислениями на выплаты по оплате труда работников, которые не принимают непосредственного участия в оказании муниципальной услуги, руб.</t>
  </si>
  <si>
    <t xml:space="preserve">затраты на услуги по медосмотру работников, которые 
не принимают непосредственного участия в оказании муниципальной услуги, руб.
</t>
  </si>
  <si>
    <t>Объем муниципальной услуги, установленный муниципальным заданием, ед.</t>
  </si>
  <si>
    <t>Сумма затрат на оказание муниципальных услуг, руб. (гр.21*гр.23)</t>
  </si>
  <si>
    <t>Размер платы (тариф, цена) за оказание муниципальной услуги в случае осуществления платной деятельности в рамках муниципального задания, руб.</t>
  </si>
  <si>
    <t>Объем доходов от платной деятельности на оказание муниципальной услуги в рамках муниципального задания, руб. (гр.23*гр.26)</t>
  </si>
  <si>
    <t xml:space="preserve">Объем доходов от платной деятельности на выполнение работы в рамках муниципального задания, руб. </t>
  </si>
  <si>
    <t>Объем финансового обеспечения выполнения муниципального задания (без учета коэффициента выравнивания), рублей (гр.24+гр.25-гр.27-гр.28+гр.29+гр.30), руб.</t>
  </si>
  <si>
    <t>Объем финансового обеспечения выполнения муниципального задания, заявляемый в проект бюджета, руб., (округл(гр.31*гр.32)/1000;1)*1000)</t>
  </si>
  <si>
    <t>Затраты на содержание имущества учреждения, не используемого для оказания муниципальных услуг, руб.</t>
  </si>
  <si>
    <t>Руководитель или иное должностное лицо, уполномоченное приказом главного распорядителя средств бюджета Константиновского района</t>
  </si>
  <si>
    <t>МБУ ДО ДЮСШ №1</t>
  </si>
  <si>
    <t>МБУ ДО ДЮСШ №2</t>
  </si>
  <si>
    <t>МБУ ДО ЦВР</t>
  </si>
  <si>
    <t>на первый год планового периода 2018 год</t>
  </si>
  <si>
    <t>на второй год планового периода 2019 год</t>
  </si>
  <si>
    <t>Приложение № 3
к Приказу</t>
  </si>
  <si>
    <t>1</t>
  </si>
  <si>
    <t>0</t>
  </si>
  <si>
    <t>24,22</t>
  </si>
  <si>
    <t>0,11</t>
  </si>
  <si>
    <t>1,709</t>
  </si>
  <si>
    <t>0,764</t>
  </si>
  <si>
    <t>0,638</t>
  </si>
  <si>
    <t>0,166</t>
  </si>
  <si>
    <t>29,354</t>
  </si>
  <si>
    <t>0,196</t>
  </si>
  <si>
    <t>2,945</t>
  </si>
  <si>
    <t>чел/час</t>
  </si>
  <si>
    <t>24,33</t>
  </si>
  <si>
    <t>60,102</t>
  </si>
  <si>
    <t>35,772</t>
  </si>
  <si>
    <t xml:space="preserve">Услуга 1 Реализация дополнительных общеразвивающих программ </t>
  </si>
  <si>
    <t>Работа 1 Организация и проведение физкультурных и спортивных мероприятий в рамках Всероссийского физкультурно-спортивного комплекса "Готов к труду и обороне" (ГТО) (за исключением тестирования выполнения нормативов испытаний комплекса ГТО)</t>
  </si>
  <si>
    <t>33,6723</t>
  </si>
  <si>
    <t>16,7987</t>
  </si>
  <si>
    <t>15,9643</t>
  </si>
  <si>
    <t>0,0529</t>
  </si>
  <si>
    <t>0,7815</t>
  </si>
  <si>
    <t>16,8736</t>
  </si>
  <si>
    <t>1,4857</t>
  </si>
  <si>
    <t>0,5115</t>
  </si>
  <si>
    <t>0,8008</t>
  </si>
  <si>
    <t>0,1358</t>
  </si>
  <si>
    <t>13,7294</t>
  </si>
  <si>
    <t>0,0816</t>
  </si>
  <si>
    <t>0,1288</t>
  </si>
  <si>
    <t>50,423</t>
  </si>
  <si>
    <t>34,0267</t>
  </si>
  <si>
    <t>33,7723</t>
  </si>
  <si>
    <t>0,2544</t>
  </si>
  <si>
    <t>16,3963</t>
  </si>
  <si>
    <t>2,1311</t>
  </si>
  <si>
    <t>0,8962</t>
  </si>
  <si>
    <t>0,3294</t>
  </si>
  <si>
    <t>12,5189</t>
  </si>
  <si>
    <t>0,2151</t>
  </si>
  <si>
    <t>0,3056</t>
  </si>
  <si>
    <t>63,224</t>
  </si>
  <si>
    <t>26,343</t>
  </si>
  <si>
    <t>26,233</t>
  </si>
  <si>
    <t>36,881</t>
  </si>
  <si>
    <t>1,918</t>
  </si>
  <si>
    <t>30,254</t>
  </si>
  <si>
    <t>35,6351</t>
  </si>
  <si>
    <t>18,1635</t>
  </si>
  <si>
    <t>17,3291</t>
  </si>
  <si>
    <t>17,4716</t>
  </si>
  <si>
    <t>1,6617</t>
  </si>
  <si>
    <t>14,1514</t>
  </si>
  <si>
    <t>54,0263</t>
  </si>
  <si>
    <t>37,0522</t>
  </si>
  <si>
    <t>36,7978</t>
  </si>
  <si>
    <t>16,9741</t>
  </si>
  <si>
    <t>2,3249</t>
  </si>
  <si>
    <t>12,9029</t>
  </si>
  <si>
    <t>Е.Ю.Дьякова</t>
  </si>
  <si>
    <t>И.В.Меладзе</t>
  </si>
  <si>
    <t>телефон 2-16-70</t>
  </si>
  <si>
    <t>на очередной финансовый год 2017 год</t>
  </si>
  <si>
    <t>Приложение №3</t>
  </si>
  <si>
    <t xml:space="preserve">Расчет финансового обеспечения выполнения муниципального задания в МУ ДО на 2017 год </t>
  </si>
  <si>
    <t>Нормативные затраты на оказание муниципальной услуги, руб.</t>
  </si>
  <si>
    <t xml:space="preserve">Расчет финансового обеспечения выполнения муниципального задания в МУ ДО на 2018 год </t>
  </si>
  <si>
    <t xml:space="preserve">Расчет финансового обеспечения выполнения муниципального задания в МУ ДО на 2019 год </t>
  </si>
  <si>
    <t>Объем финансового обеспечения выполнения муниципального задания, руб.</t>
  </si>
  <si>
    <t xml:space="preserve">Услуга 1. Реализация дополнительных общеразвивающих программ </t>
  </si>
  <si>
    <t>Наименование показателя</t>
  </si>
  <si>
    <t>Объем показателя, чел./час</t>
  </si>
  <si>
    <t>Затраты на уплату налога в качестве объекта налогообложения, руб.</t>
  </si>
  <si>
    <t>Сумма затрат на оказание муниципальных услуг (работ),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</si>
</sst>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5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5"/>
      <name val="Times New Roman"/>
      <family val="1"/>
    </font>
    <font>
      <sz val="11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8"/>
      <name val="Arial Cyr"/>
      <family val="0"/>
    </font>
    <font>
      <b/>
      <sz val="22"/>
      <name val="Times New Roman"/>
      <family val="1"/>
    </font>
    <font>
      <sz val="22"/>
      <name val="Arial Cyr"/>
      <family val="0"/>
    </font>
    <font>
      <b/>
      <i/>
      <sz val="18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6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7" borderId="7" applyNumberFormat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Alignment="1">
      <alignment horizontal="center" wrapText="1"/>
    </xf>
    <xf numFmtId="0" fontId="4" fillId="0" borderId="11" xfId="0" applyFont="1" applyBorder="1" applyAlignment="1">
      <alignment horizontal="right"/>
    </xf>
    <xf numFmtId="0" fontId="9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wrapText="1"/>
    </xf>
    <xf numFmtId="0" fontId="1" fillId="32" borderId="10" xfId="0" applyFont="1" applyFill="1" applyBorder="1" applyAlignment="1">
      <alignment/>
    </xf>
    <xf numFmtId="0" fontId="1" fillId="32" borderId="13" xfId="0" applyFont="1" applyFill="1" applyBorder="1" applyAlignment="1">
      <alignment/>
    </xf>
    <xf numFmtId="0" fontId="1" fillId="32" borderId="14" xfId="0" applyFont="1" applyFill="1" applyBorder="1" applyAlignment="1">
      <alignment horizontal="center"/>
    </xf>
    <xf numFmtId="49" fontId="1" fillId="32" borderId="10" xfId="0" applyNumberFormat="1" applyFont="1" applyFill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/>
    </xf>
    <xf numFmtId="0" fontId="8" fillId="32" borderId="0" xfId="0" applyFont="1" applyFill="1" applyAlignment="1">
      <alignment horizontal="center" wrapText="1"/>
    </xf>
    <xf numFmtId="0" fontId="1" fillId="32" borderId="0" xfId="0" applyFont="1" applyFill="1" applyAlignment="1">
      <alignment/>
    </xf>
    <xf numFmtId="0" fontId="4" fillId="32" borderId="0" xfId="0" applyFont="1" applyFill="1" applyBorder="1" applyAlignment="1">
      <alignment horizontal="right"/>
    </xf>
    <xf numFmtId="0" fontId="5" fillId="32" borderId="12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horizontal="center"/>
    </xf>
    <xf numFmtId="0" fontId="12" fillId="0" borderId="0" xfId="0" applyFont="1" applyAlignment="1">
      <alignment/>
    </xf>
    <xf numFmtId="0" fontId="23" fillId="0" borderId="15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" fontId="23" fillId="0" borderId="10" xfId="0" applyNumberFormat="1" applyFont="1" applyBorder="1" applyAlignment="1">
      <alignment wrapText="1"/>
    </xf>
    <xf numFmtId="0" fontId="23" fillId="0" borderId="10" xfId="0" applyFont="1" applyBorder="1" applyAlignment="1">
      <alignment wrapText="1"/>
    </xf>
    <xf numFmtId="0" fontId="23" fillId="0" borderId="16" xfId="0" applyFont="1" applyBorder="1" applyAlignment="1">
      <alignment wrapText="1"/>
    </xf>
    <xf numFmtId="169" fontId="23" fillId="0" borderId="10" xfId="0" applyNumberFormat="1" applyFont="1" applyBorder="1" applyAlignment="1">
      <alignment wrapText="1"/>
    </xf>
    <xf numFmtId="0" fontId="23" fillId="0" borderId="17" xfId="0" applyFont="1" applyBorder="1" applyAlignment="1">
      <alignment wrapText="1"/>
    </xf>
    <xf numFmtId="0" fontId="23" fillId="0" borderId="18" xfId="0" applyFont="1" applyBorder="1" applyAlignment="1">
      <alignment wrapText="1"/>
    </xf>
    <xf numFmtId="0" fontId="23" fillId="0" borderId="14" xfId="0" applyFont="1" applyBorder="1" applyAlignment="1">
      <alignment wrapText="1"/>
    </xf>
    <xf numFmtId="0" fontId="10" fillId="0" borderId="16" xfId="0" applyFont="1" applyBorder="1" applyAlignment="1">
      <alignment horizontal="left" wrapText="1"/>
    </xf>
    <xf numFmtId="0" fontId="23" fillId="0" borderId="19" xfId="0" applyFont="1" applyBorder="1" applyAlignment="1">
      <alignment horizontal="center" wrapText="1"/>
    </xf>
    <xf numFmtId="0" fontId="23" fillId="0" borderId="20" xfId="0" applyFont="1" applyBorder="1" applyAlignment="1">
      <alignment wrapText="1"/>
    </xf>
    <xf numFmtId="0" fontId="10" fillId="0" borderId="14" xfId="0" applyFont="1" applyBorder="1" applyAlignment="1">
      <alignment wrapText="1"/>
    </xf>
    <xf numFmtId="0" fontId="19" fillId="0" borderId="0" xfId="0" applyFont="1" applyAlignment="1">
      <alignment horizontal="left" wrapText="1"/>
    </xf>
    <xf numFmtId="0" fontId="2" fillId="32" borderId="12" xfId="0" applyFont="1" applyFill="1" applyBorder="1" applyAlignment="1">
      <alignment horizontal="center" vertical="center"/>
    </xf>
    <xf numFmtId="0" fontId="2" fillId="32" borderId="21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2" fillId="32" borderId="18" xfId="0" applyFont="1" applyFill="1" applyBorder="1" applyAlignment="1">
      <alignment horizontal="center" vertical="top" wrapText="1"/>
    </xf>
    <xf numFmtId="0" fontId="0" fillId="32" borderId="23" xfId="0" applyFill="1" applyBorder="1" applyAlignment="1">
      <alignment horizontal="center" wrapText="1"/>
    </xf>
    <xf numFmtId="0" fontId="0" fillId="32" borderId="14" xfId="0" applyFill="1" applyBorder="1" applyAlignment="1">
      <alignment horizont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center" wrapText="1"/>
    </xf>
    <xf numFmtId="0" fontId="12" fillId="32" borderId="23" xfId="0" applyFont="1" applyFill="1" applyBorder="1" applyAlignment="1">
      <alignment horizontal="center" vertical="center" wrapText="1"/>
    </xf>
    <xf numFmtId="0" fontId="12" fillId="32" borderId="14" xfId="0" applyFont="1" applyFill="1" applyBorder="1" applyAlignment="1">
      <alignment horizontal="center" vertical="center" wrapText="1"/>
    </xf>
    <xf numFmtId="0" fontId="11" fillId="32" borderId="18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 wrapText="1"/>
    </xf>
    <xf numFmtId="0" fontId="14" fillId="32" borderId="23" xfId="0" applyFont="1" applyFill="1" applyBorder="1" applyAlignment="1">
      <alignment horizontal="center" vertical="top" wrapText="1"/>
    </xf>
    <xf numFmtId="0" fontId="14" fillId="32" borderId="14" xfId="0" applyFont="1" applyFill="1" applyBorder="1" applyAlignment="1">
      <alignment horizontal="center" vertical="top" wrapText="1"/>
    </xf>
    <xf numFmtId="0" fontId="12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wrapText="1"/>
    </xf>
    <xf numFmtId="0" fontId="0" fillId="0" borderId="2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top" wrapText="1"/>
    </xf>
    <xf numFmtId="0" fontId="2" fillId="32" borderId="14" xfId="0" applyFont="1" applyFill="1" applyBorder="1" applyAlignment="1">
      <alignment horizontal="center" vertical="top" wrapText="1"/>
    </xf>
    <xf numFmtId="0" fontId="11" fillId="32" borderId="12" xfId="0" applyFont="1" applyFill="1" applyBorder="1" applyAlignment="1">
      <alignment horizontal="center" vertical="center" wrapText="1"/>
    </xf>
    <xf numFmtId="0" fontId="0" fillId="32" borderId="21" xfId="0" applyFill="1" applyBorder="1" applyAlignment="1">
      <alignment horizontal="center" vertical="center" wrapText="1"/>
    </xf>
    <xf numFmtId="0" fontId="0" fillId="32" borderId="22" xfId="0" applyFill="1" applyBorder="1" applyAlignment="1">
      <alignment horizontal="center" vertical="center" wrapText="1"/>
    </xf>
    <xf numFmtId="0" fontId="12" fillId="32" borderId="18" xfId="0" applyFont="1" applyFill="1" applyBorder="1" applyAlignment="1">
      <alignment horizontal="center" vertical="top" wrapText="1"/>
    </xf>
    <xf numFmtId="0" fontId="13" fillId="32" borderId="23" xfId="0" applyFont="1" applyFill="1" applyBorder="1" applyAlignment="1">
      <alignment horizontal="center" vertical="top" wrapText="1"/>
    </xf>
    <xf numFmtId="0" fontId="13" fillId="32" borderId="14" xfId="0" applyFont="1" applyFill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20" fillId="32" borderId="10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top"/>
    </xf>
    <xf numFmtId="0" fontId="0" fillId="0" borderId="14" xfId="0" applyBorder="1" applyAlignment="1">
      <alignment vertical="top"/>
    </xf>
    <xf numFmtId="0" fontId="1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6" xfId="0" applyBorder="1" applyAlignment="1">
      <alignment vertical="center"/>
    </xf>
    <xf numFmtId="0" fontId="12" fillId="32" borderId="12" xfId="0" applyFont="1" applyFill="1" applyBorder="1" applyAlignment="1">
      <alignment horizontal="center" vertical="center"/>
    </xf>
    <xf numFmtId="0" fontId="12" fillId="32" borderId="21" xfId="0" applyFont="1" applyFill="1" applyBorder="1" applyAlignment="1">
      <alignment horizontal="center" vertical="center"/>
    </xf>
    <xf numFmtId="0" fontId="12" fillId="32" borderId="22" xfId="0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top" wrapText="1"/>
    </xf>
    <xf numFmtId="0" fontId="15" fillId="32" borderId="12" xfId="0" applyFont="1" applyFill="1" applyBorder="1" applyAlignment="1">
      <alignment horizontal="center" vertical="center" wrapText="1"/>
    </xf>
    <xf numFmtId="0" fontId="16" fillId="32" borderId="21" xfId="0" applyFont="1" applyFill="1" applyBorder="1" applyAlignment="1">
      <alignment vertical="center"/>
    </xf>
    <xf numFmtId="0" fontId="16" fillId="32" borderId="22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32" borderId="23" xfId="0" applyFill="1" applyBorder="1" applyAlignment="1">
      <alignment horizontal="center" vertical="top" wrapText="1"/>
    </xf>
    <xf numFmtId="0" fontId="0" fillId="32" borderId="14" xfId="0" applyFill="1" applyBorder="1" applyAlignment="1">
      <alignment horizontal="center" vertical="top" wrapText="1"/>
    </xf>
    <xf numFmtId="0" fontId="2" fillId="32" borderId="24" xfId="0" applyFont="1" applyFill="1" applyBorder="1" applyAlignment="1">
      <alignment horizontal="center" vertical="top" wrapText="1"/>
    </xf>
    <xf numFmtId="0" fontId="2" fillId="32" borderId="25" xfId="0" applyFont="1" applyFill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26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8"/>
  <sheetViews>
    <sheetView view="pageBreakPreview" zoomScale="50" zoomScaleNormal="25" zoomScaleSheetLayoutView="50" zoomScalePageLayoutView="0" workbookViewId="0" topLeftCell="A1">
      <pane xSplit="7" ySplit="10" topLeftCell="H24" activePane="bottomRight" state="frozen"/>
      <selection pane="topLeft" activeCell="A1" sqref="A1"/>
      <selection pane="topRight" activeCell="H1" sqref="H1"/>
      <selection pane="bottomLeft" activeCell="A11" sqref="A11"/>
      <selection pane="bottomRight" activeCell="A45" sqref="A45:AG45"/>
    </sheetView>
  </sheetViews>
  <sheetFormatPr defaultColWidth="9.00390625" defaultRowHeight="12.75"/>
  <cols>
    <col min="1" max="1" width="7.375" style="1" customWidth="1"/>
    <col min="2" max="2" width="31.875" style="4" customWidth="1"/>
    <col min="3" max="3" width="21.625" style="4" customWidth="1"/>
    <col min="4" max="4" width="26.375" style="4" customWidth="1"/>
    <col min="5" max="5" width="34.75390625" style="4" customWidth="1"/>
    <col min="6" max="6" width="35.375" style="4" customWidth="1"/>
    <col min="7" max="7" width="25.375" style="4" customWidth="1"/>
    <col min="8" max="8" width="33.375" style="4" customWidth="1"/>
    <col min="9" max="9" width="24.875" style="4" customWidth="1"/>
    <col min="10" max="10" width="23.125" style="4" customWidth="1"/>
    <col min="11" max="11" width="33.875" style="4" customWidth="1"/>
    <col min="12" max="12" width="24.25390625" style="4" customWidth="1"/>
    <col min="13" max="13" width="26.125" style="4" customWidth="1"/>
    <col min="14" max="15" width="34.00390625" style="4" customWidth="1"/>
    <col min="16" max="16" width="24.75390625" style="4" customWidth="1"/>
    <col min="17" max="17" width="26.75390625" style="4" customWidth="1"/>
    <col min="18" max="18" width="28.00390625" style="4" customWidth="1"/>
    <col min="19" max="19" width="27.125" style="4" customWidth="1"/>
    <col min="20" max="20" width="27.625" style="4" customWidth="1"/>
    <col min="21" max="21" width="28.875" style="4" customWidth="1"/>
    <col min="22" max="22" width="21.125" style="1" customWidth="1"/>
    <col min="23" max="23" width="20.875" style="1" customWidth="1"/>
    <col min="24" max="24" width="26.625" style="27" customWidth="1"/>
    <col min="25" max="25" width="24.875" style="27" customWidth="1"/>
    <col min="26" max="26" width="33.00390625" style="27" customWidth="1"/>
    <col min="27" max="28" width="29.125" style="27" customWidth="1"/>
    <col min="29" max="29" width="28.375" style="1" customWidth="1"/>
    <col min="30" max="30" width="28.00390625" style="1" customWidth="1"/>
    <col min="31" max="31" width="30.75390625" style="1" customWidth="1"/>
    <col min="32" max="32" width="19.75390625" style="1" customWidth="1"/>
    <col min="33" max="33" width="26.375" style="1" customWidth="1"/>
    <col min="34" max="34" width="9.125" style="1" hidden="1" customWidth="1"/>
    <col min="35" max="16384" width="9.125" style="1" customWidth="1"/>
  </cols>
  <sheetData>
    <row r="1" spans="2:33" ht="37.5" customHeight="1">
      <c r="B1" s="31"/>
      <c r="V1" s="8"/>
      <c r="W1" s="8"/>
      <c r="X1" s="26"/>
      <c r="Y1" s="26"/>
      <c r="AF1" s="91" t="s">
        <v>48</v>
      </c>
      <c r="AG1" s="91"/>
    </row>
    <row r="2" spans="1:33" s="2" customFormat="1" ht="30.75" customHeight="1">
      <c r="A2" s="71" t="s">
        <v>22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spans="1:33" s="2" customFormat="1" ht="23.25" customHeight="1">
      <c r="A3" s="50" t="s">
        <v>111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</row>
    <row r="4" spans="2:25" ht="18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W4" s="9"/>
      <c r="X4" s="28"/>
      <c r="Y4" s="28"/>
    </row>
    <row r="5" spans="1:33" s="5" customFormat="1" ht="26.25" customHeight="1">
      <c r="A5" s="57" t="s">
        <v>1</v>
      </c>
      <c r="B5" s="60" t="s">
        <v>25</v>
      </c>
      <c r="C5" s="63" t="s">
        <v>13</v>
      </c>
      <c r="D5" s="92" t="s">
        <v>7</v>
      </c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4"/>
      <c r="Q5" s="80" t="s">
        <v>8</v>
      </c>
      <c r="R5" s="80" t="s">
        <v>21</v>
      </c>
      <c r="S5" s="84" t="s">
        <v>7</v>
      </c>
      <c r="T5" s="85"/>
      <c r="U5" s="80" t="s">
        <v>26</v>
      </c>
      <c r="V5" s="98" t="s">
        <v>34</v>
      </c>
      <c r="W5" s="99"/>
      <c r="X5" s="54" t="s">
        <v>35</v>
      </c>
      <c r="Y5" s="54" t="s">
        <v>19</v>
      </c>
      <c r="Z5" s="54" t="s">
        <v>36</v>
      </c>
      <c r="AA5" s="54" t="s">
        <v>37</v>
      </c>
      <c r="AB5" s="54" t="s">
        <v>38</v>
      </c>
      <c r="AC5" s="54" t="s">
        <v>2</v>
      </c>
      <c r="AD5" s="54" t="s">
        <v>41</v>
      </c>
      <c r="AE5" s="54" t="s">
        <v>39</v>
      </c>
      <c r="AF5" s="54" t="s">
        <v>5</v>
      </c>
      <c r="AG5" s="54" t="s">
        <v>40</v>
      </c>
    </row>
    <row r="6" spans="1:33" s="5" customFormat="1" ht="32.25" customHeight="1">
      <c r="A6" s="58"/>
      <c r="B6" s="61"/>
      <c r="C6" s="64"/>
      <c r="D6" s="77" t="s">
        <v>27</v>
      </c>
      <c r="E6" s="74" t="s">
        <v>7</v>
      </c>
      <c r="F6" s="75"/>
      <c r="G6" s="76"/>
      <c r="H6" s="77" t="s">
        <v>28</v>
      </c>
      <c r="I6" s="74" t="s">
        <v>7</v>
      </c>
      <c r="J6" s="75"/>
      <c r="K6" s="75"/>
      <c r="L6" s="75"/>
      <c r="M6" s="75"/>
      <c r="N6" s="75"/>
      <c r="O6" s="75"/>
      <c r="P6" s="76"/>
      <c r="Q6" s="69"/>
      <c r="R6" s="69"/>
      <c r="S6" s="86"/>
      <c r="T6" s="87"/>
      <c r="U6" s="82"/>
      <c r="V6" s="100"/>
      <c r="W6" s="101"/>
      <c r="X6" s="55"/>
      <c r="Y6" s="55"/>
      <c r="Z6" s="72"/>
      <c r="AA6" s="96"/>
      <c r="AB6" s="69"/>
      <c r="AC6" s="72"/>
      <c r="AD6" s="72"/>
      <c r="AE6" s="72"/>
      <c r="AF6" s="72"/>
      <c r="AG6" s="72"/>
    </row>
    <row r="7" spans="1:33" s="5" customFormat="1" ht="34.5" customHeight="1">
      <c r="A7" s="58"/>
      <c r="B7" s="61"/>
      <c r="C7" s="65"/>
      <c r="D7" s="78"/>
      <c r="E7" s="57" t="s">
        <v>29</v>
      </c>
      <c r="F7" s="57" t="s">
        <v>30</v>
      </c>
      <c r="G7" s="57" t="s">
        <v>31</v>
      </c>
      <c r="H7" s="78"/>
      <c r="I7" s="81" t="s">
        <v>20</v>
      </c>
      <c r="J7" s="60" t="s">
        <v>14</v>
      </c>
      <c r="K7" s="67" t="s">
        <v>15</v>
      </c>
      <c r="L7" s="81" t="s">
        <v>16</v>
      </c>
      <c r="M7" s="67" t="s">
        <v>17</v>
      </c>
      <c r="N7" s="67" t="s">
        <v>32</v>
      </c>
      <c r="O7" s="67" t="s">
        <v>33</v>
      </c>
      <c r="P7" s="67" t="s">
        <v>18</v>
      </c>
      <c r="Q7" s="69"/>
      <c r="R7" s="69"/>
      <c r="S7" s="95" t="s">
        <v>9</v>
      </c>
      <c r="T7" s="95" t="s">
        <v>10</v>
      </c>
      <c r="U7" s="82"/>
      <c r="V7" s="60" t="s">
        <v>3</v>
      </c>
      <c r="W7" s="60" t="s">
        <v>4</v>
      </c>
      <c r="X7" s="55"/>
      <c r="Y7" s="55"/>
      <c r="Z7" s="72"/>
      <c r="AA7" s="96"/>
      <c r="AB7" s="69"/>
      <c r="AC7" s="72"/>
      <c r="AD7" s="72"/>
      <c r="AE7" s="72"/>
      <c r="AF7" s="72"/>
      <c r="AG7" s="72"/>
    </row>
    <row r="8" spans="1:33" s="5" customFormat="1" ht="201.75" customHeight="1">
      <c r="A8" s="59"/>
      <c r="B8" s="62"/>
      <c r="C8" s="66"/>
      <c r="D8" s="79"/>
      <c r="E8" s="59"/>
      <c r="F8" s="59"/>
      <c r="G8" s="59"/>
      <c r="H8" s="79"/>
      <c r="I8" s="68"/>
      <c r="J8" s="56"/>
      <c r="K8" s="68"/>
      <c r="L8" s="68"/>
      <c r="M8" s="68"/>
      <c r="N8" s="68"/>
      <c r="O8" s="68"/>
      <c r="P8" s="68"/>
      <c r="Q8" s="70"/>
      <c r="R8" s="70"/>
      <c r="S8" s="95"/>
      <c r="T8" s="95"/>
      <c r="U8" s="83"/>
      <c r="V8" s="62"/>
      <c r="W8" s="62"/>
      <c r="X8" s="56"/>
      <c r="Y8" s="56"/>
      <c r="Z8" s="73"/>
      <c r="AA8" s="97"/>
      <c r="AB8" s="70"/>
      <c r="AC8" s="73"/>
      <c r="AD8" s="73"/>
      <c r="AE8" s="73"/>
      <c r="AF8" s="73"/>
      <c r="AG8" s="73"/>
    </row>
    <row r="9" spans="1:33" s="5" customFormat="1" ht="32.25" customHeight="1">
      <c r="A9" s="6">
        <v>1</v>
      </c>
      <c r="B9" s="3">
        <v>2</v>
      </c>
      <c r="C9" s="13">
        <v>3</v>
      </c>
      <c r="D9" s="13">
        <v>4</v>
      </c>
      <c r="E9" s="13">
        <v>5</v>
      </c>
      <c r="F9" s="13">
        <v>6</v>
      </c>
      <c r="G9" s="13">
        <v>7</v>
      </c>
      <c r="H9" s="13">
        <v>8</v>
      </c>
      <c r="I9" s="13">
        <v>9</v>
      </c>
      <c r="J9" s="13">
        <v>10</v>
      </c>
      <c r="K9" s="13">
        <v>11</v>
      </c>
      <c r="L9" s="13">
        <v>12</v>
      </c>
      <c r="M9" s="13">
        <v>13</v>
      </c>
      <c r="N9" s="13">
        <v>14</v>
      </c>
      <c r="O9" s="13">
        <v>15</v>
      </c>
      <c r="P9" s="13">
        <v>16</v>
      </c>
      <c r="Q9" s="13">
        <v>17</v>
      </c>
      <c r="R9" s="13">
        <v>18</v>
      </c>
      <c r="S9" s="13">
        <v>19</v>
      </c>
      <c r="T9" s="13">
        <v>20</v>
      </c>
      <c r="U9" s="13">
        <v>21</v>
      </c>
      <c r="V9" s="13">
        <v>22</v>
      </c>
      <c r="W9" s="13">
        <v>23</v>
      </c>
      <c r="X9" s="29">
        <v>24</v>
      </c>
      <c r="Y9" s="29">
        <v>25</v>
      </c>
      <c r="Z9" s="29">
        <v>26</v>
      </c>
      <c r="AA9" s="29">
        <v>27</v>
      </c>
      <c r="AB9" s="29">
        <v>28</v>
      </c>
      <c r="AC9" s="13">
        <v>29</v>
      </c>
      <c r="AD9" s="6">
        <v>30</v>
      </c>
      <c r="AE9" s="3">
        <v>31</v>
      </c>
      <c r="AF9" s="3">
        <v>32</v>
      </c>
      <c r="AG9" s="3">
        <v>33</v>
      </c>
    </row>
    <row r="10" spans="1:33" s="5" customFormat="1" ht="36.75" customHeight="1">
      <c r="A10" s="51" t="s">
        <v>43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3"/>
    </row>
    <row r="11" spans="1:33" ht="91.5" customHeight="1">
      <c r="A11" s="19">
        <v>1</v>
      </c>
      <c r="B11" s="20" t="s">
        <v>64</v>
      </c>
      <c r="C11" s="20" t="s">
        <v>62</v>
      </c>
      <c r="D11" s="20" t="s">
        <v>61</v>
      </c>
      <c r="E11" s="20" t="s">
        <v>51</v>
      </c>
      <c r="F11" s="20" t="s">
        <v>50</v>
      </c>
      <c r="G11" s="20" t="s">
        <v>52</v>
      </c>
      <c r="H11" s="20" t="s">
        <v>63</v>
      </c>
      <c r="I11" s="20" t="s">
        <v>53</v>
      </c>
      <c r="J11" s="20" t="s">
        <v>54</v>
      </c>
      <c r="K11" s="20" t="s">
        <v>55</v>
      </c>
      <c r="L11" s="20" t="s">
        <v>56</v>
      </c>
      <c r="M11" s="20" t="s">
        <v>50</v>
      </c>
      <c r="N11" s="20" t="s">
        <v>57</v>
      </c>
      <c r="O11" s="20" t="s">
        <v>58</v>
      </c>
      <c r="P11" s="20" t="s">
        <v>59</v>
      </c>
      <c r="Q11" s="20" t="s">
        <v>49</v>
      </c>
      <c r="R11" s="20" t="s">
        <v>49</v>
      </c>
      <c r="S11" s="20" t="s">
        <v>49</v>
      </c>
      <c r="T11" s="20" t="s">
        <v>49</v>
      </c>
      <c r="U11" s="20" t="s">
        <v>62</v>
      </c>
      <c r="V11" s="21" t="s">
        <v>60</v>
      </c>
      <c r="W11" s="18">
        <v>146237</v>
      </c>
      <c r="X11" s="18">
        <v>8789100</v>
      </c>
      <c r="Y11" s="18" t="s">
        <v>6</v>
      </c>
      <c r="Z11" s="18">
        <v>0</v>
      </c>
      <c r="AA11" s="22">
        <v>0</v>
      </c>
      <c r="AB11" s="18">
        <v>0</v>
      </c>
      <c r="AC11" s="18" t="s">
        <v>6</v>
      </c>
      <c r="AD11" s="18" t="s">
        <v>6</v>
      </c>
      <c r="AE11" s="18" t="s">
        <v>6</v>
      </c>
      <c r="AF11" s="18" t="s">
        <v>6</v>
      </c>
      <c r="AG11" s="19" t="s">
        <v>6</v>
      </c>
    </row>
    <row r="12" spans="1:33" ht="276.75" customHeight="1">
      <c r="A12" s="19">
        <v>2</v>
      </c>
      <c r="B12" s="24" t="s">
        <v>65</v>
      </c>
      <c r="C12" s="18" t="s">
        <v>6</v>
      </c>
      <c r="D12" s="18" t="s">
        <v>6</v>
      </c>
      <c r="E12" s="18" t="s">
        <v>6</v>
      </c>
      <c r="F12" s="18" t="s">
        <v>6</v>
      </c>
      <c r="G12" s="18" t="s">
        <v>6</v>
      </c>
      <c r="H12" s="18" t="s">
        <v>6</v>
      </c>
      <c r="I12" s="18" t="s">
        <v>6</v>
      </c>
      <c r="J12" s="18" t="s">
        <v>6</v>
      </c>
      <c r="K12" s="18" t="s">
        <v>6</v>
      </c>
      <c r="L12" s="18" t="s">
        <v>6</v>
      </c>
      <c r="M12" s="18" t="s">
        <v>6</v>
      </c>
      <c r="N12" s="18" t="s">
        <v>6</v>
      </c>
      <c r="O12" s="18" t="s">
        <v>6</v>
      </c>
      <c r="P12" s="18" t="s">
        <v>6</v>
      </c>
      <c r="Q12" s="18" t="s">
        <v>6</v>
      </c>
      <c r="R12" s="18" t="s">
        <v>6</v>
      </c>
      <c r="S12" s="18" t="s">
        <v>6</v>
      </c>
      <c r="T12" s="18" t="s">
        <v>6</v>
      </c>
      <c r="U12" s="18" t="s">
        <v>6</v>
      </c>
      <c r="V12" s="18" t="s">
        <v>6</v>
      </c>
      <c r="W12" s="18" t="s">
        <v>6</v>
      </c>
      <c r="X12" s="18" t="s">
        <v>6</v>
      </c>
      <c r="Y12" s="18">
        <v>530400</v>
      </c>
      <c r="Z12" s="18" t="s">
        <v>6</v>
      </c>
      <c r="AA12" s="18" t="s">
        <v>6</v>
      </c>
      <c r="AB12" s="18">
        <v>0</v>
      </c>
      <c r="AC12" s="18" t="s">
        <v>6</v>
      </c>
      <c r="AD12" s="18" t="s">
        <v>6</v>
      </c>
      <c r="AE12" s="18" t="s">
        <v>6</v>
      </c>
      <c r="AF12" s="18" t="s">
        <v>6</v>
      </c>
      <c r="AG12" s="23" t="s">
        <v>6</v>
      </c>
    </row>
    <row r="13" spans="1:33" ht="18.75">
      <c r="A13" s="21"/>
      <c r="B13" s="25" t="s">
        <v>11</v>
      </c>
      <c r="C13" s="18" t="s">
        <v>6</v>
      </c>
      <c r="D13" s="18" t="s">
        <v>6</v>
      </c>
      <c r="E13" s="18" t="s">
        <v>6</v>
      </c>
      <c r="F13" s="18" t="s">
        <v>6</v>
      </c>
      <c r="G13" s="18" t="s">
        <v>6</v>
      </c>
      <c r="H13" s="18" t="s">
        <v>6</v>
      </c>
      <c r="I13" s="18" t="s">
        <v>6</v>
      </c>
      <c r="J13" s="18" t="s">
        <v>6</v>
      </c>
      <c r="K13" s="18" t="s">
        <v>6</v>
      </c>
      <c r="L13" s="18" t="s">
        <v>6</v>
      </c>
      <c r="M13" s="18" t="s">
        <v>6</v>
      </c>
      <c r="N13" s="18" t="s">
        <v>6</v>
      </c>
      <c r="O13" s="18" t="s">
        <v>6</v>
      </c>
      <c r="P13" s="18" t="s">
        <v>6</v>
      </c>
      <c r="Q13" s="18" t="s">
        <v>6</v>
      </c>
      <c r="R13" s="18" t="s">
        <v>6</v>
      </c>
      <c r="S13" s="18" t="s">
        <v>6</v>
      </c>
      <c r="T13" s="18" t="s">
        <v>6</v>
      </c>
      <c r="U13" s="18" t="s">
        <v>6</v>
      </c>
      <c r="V13" s="18" t="s">
        <v>6</v>
      </c>
      <c r="W13" s="18" t="s">
        <v>6</v>
      </c>
      <c r="X13" s="18">
        <v>8789100</v>
      </c>
      <c r="Y13" s="18">
        <v>530400</v>
      </c>
      <c r="Z13" s="18" t="s">
        <v>6</v>
      </c>
      <c r="AA13" s="18">
        <v>0</v>
      </c>
      <c r="AB13" s="18">
        <v>0</v>
      </c>
      <c r="AC13" s="18">
        <v>18000</v>
      </c>
      <c r="AD13" s="18">
        <v>0</v>
      </c>
      <c r="AE13" s="18">
        <v>9337500</v>
      </c>
      <c r="AF13" s="18" t="s">
        <v>6</v>
      </c>
      <c r="AG13" s="23" t="s">
        <v>6</v>
      </c>
    </row>
    <row r="14" spans="1:33" s="5" customFormat="1" ht="36.75" customHeight="1">
      <c r="A14" s="88" t="s">
        <v>44</v>
      </c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90"/>
    </row>
    <row r="15" spans="1:33" ht="100.5" customHeight="1">
      <c r="A15" s="19">
        <v>1</v>
      </c>
      <c r="B15" s="20" t="s">
        <v>64</v>
      </c>
      <c r="C15" s="20" t="s">
        <v>66</v>
      </c>
      <c r="D15" s="20" t="s">
        <v>67</v>
      </c>
      <c r="E15" s="20" t="s">
        <v>68</v>
      </c>
      <c r="F15" s="20" t="s">
        <v>69</v>
      </c>
      <c r="G15" s="20" t="s">
        <v>70</v>
      </c>
      <c r="H15" s="20" t="s">
        <v>71</v>
      </c>
      <c r="I15" s="20" t="s">
        <v>72</v>
      </c>
      <c r="J15" s="20" t="s">
        <v>73</v>
      </c>
      <c r="K15" s="20" t="s">
        <v>74</v>
      </c>
      <c r="L15" s="20" t="s">
        <v>75</v>
      </c>
      <c r="M15" s="20" t="s">
        <v>50</v>
      </c>
      <c r="N15" s="20" t="s">
        <v>76</v>
      </c>
      <c r="O15" s="20" t="s">
        <v>77</v>
      </c>
      <c r="P15" s="20" t="s">
        <v>78</v>
      </c>
      <c r="Q15" s="20" t="s">
        <v>49</v>
      </c>
      <c r="R15" s="20" t="s">
        <v>49</v>
      </c>
      <c r="S15" s="20" t="s">
        <v>49</v>
      </c>
      <c r="T15" s="20" t="s">
        <v>49</v>
      </c>
      <c r="U15" s="20" t="s">
        <v>66</v>
      </c>
      <c r="V15" s="21" t="s">
        <v>60</v>
      </c>
      <c r="W15" s="18">
        <v>226762</v>
      </c>
      <c r="X15" s="18">
        <v>7635600</v>
      </c>
      <c r="Y15" s="18" t="s">
        <v>6</v>
      </c>
      <c r="Z15" s="18">
        <v>0</v>
      </c>
      <c r="AA15" s="22">
        <v>0</v>
      </c>
      <c r="AB15" s="18">
        <v>0</v>
      </c>
      <c r="AC15" s="18" t="s">
        <v>6</v>
      </c>
      <c r="AD15" s="18" t="s">
        <v>6</v>
      </c>
      <c r="AE15" s="18" t="s">
        <v>6</v>
      </c>
      <c r="AF15" s="18" t="s">
        <v>6</v>
      </c>
      <c r="AG15" s="19" t="s">
        <v>6</v>
      </c>
    </row>
    <row r="16" spans="1:33" ht="18.75">
      <c r="A16" s="21"/>
      <c r="B16" s="25" t="s">
        <v>11</v>
      </c>
      <c r="C16" s="18" t="s">
        <v>6</v>
      </c>
      <c r="D16" s="18" t="s">
        <v>6</v>
      </c>
      <c r="E16" s="18" t="s">
        <v>6</v>
      </c>
      <c r="F16" s="18" t="s">
        <v>6</v>
      </c>
      <c r="G16" s="18" t="s">
        <v>6</v>
      </c>
      <c r="H16" s="18" t="s">
        <v>6</v>
      </c>
      <c r="I16" s="18" t="s">
        <v>6</v>
      </c>
      <c r="J16" s="18" t="s">
        <v>6</v>
      </c>
      <c r="K16" s="18" t="s">
        <v>6</v>
      </c>
      <c r="L16" s="18" t="s">
        <v>6</v>
      </c>
      <c r="M16" s="18" t="s">
        <v>6</v>
      </c>
      <c r="N16" s="18" t="s">
        <v>6</v>
      </c>
      <c r="O16" s="18" t="s">
        <v>6</v>
      </c>
      <c r="P16" s="18" t="s">
        <v>6</v>
      </c>
      <c r="Q16" s="18" t="s">
        <v>6</v>
      </c>
      <c r="R16" s="18" t="s">
        <v>6</v>
      </c>
      <c r="S16" s="18" t="s">
        <v>6</v>
      </c>
      <c r="T16" s="18" t="s">
        <v>6</v>
      </c>
      <c r="U16" s="18" t="s">
        <v>6</v>
      </c>
      <c r="V16" s="18" t="s">
        <v>6</v>
      </c>
      <c r="W16" s="18" t="s">
        <v>6</v>
      </c>
      <c r="X16" s="18">
        <v>7635600</v>
      </c>
      <c r="Y16" s="18">
        <v>0</v>
      </c>
      <c r="Z16" s="18" t="s">
        <v>6</v>
      </c>
      <c r="AA16" s="18">
        <v>0</v>
      </c>
      <c r="AB16" s="18">
        <v>0</v>
      </c>
      <c r="AC16" s="18">
        <v>121400</v>
      </c>
      <c r="AD16" s="18">
        <v>0</v>
      </c>
      <c r="AE16" s="18">
        <v>7757000</v>
      </c>
      <c r="AF16" s="18" t="s">
        <v>6</v>
      </c>
      <c r="AG16" s="23" t="s">
        <v>6</v>
      </c>
    </row>
    <row r="17" spans="1:33" ht="36.75" customHeight="1">
      <c r="A17" s="47" t="s">
        <v>45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9"/>
    </row>
    <row r="18" spans="1:33" ht="75">
      <c r="A18" s="19">
        <v>1</v>
      </c>
      <c r="B18" s="20" t="s">
        <v>64</v>
      </c>
      <c r="C18" s="20" t="s">
        <v>79</v>
      </c>
      <c r="D18" s="20" t="s">
        <v>80</v>
      </c>
      <c r="E18" s="20" t="s">
        <v>81</v>
      </c>
      <c r="F18" s="20" t="s">
        <v>50</v>
      </c>
      <c r="G18" s="20" t="s">
        <v>82</v>
      </c>
      <c r="H18" s="20" t="s">
        <v>83</v>
      </c>
      <c r="I18" s="20" t="s">
        <v>84</v>
      </c>
      <c r="J18" s="20" t="s">
        <v>85</v>
      </c>
      <c r="K18" s="20" t="s">
        <v>50</v>
      </c>
      <c r="L18" s="20" t="s">
        <v>86</v>
      </c>
      <c r="M18" s="20" t="s">
        <v>50</v>
      </c>
      <c r="N18" s="20" t="s">
        <v>87</v>
      </c>
      <c r="O18" s="20" t="s">
        <v>88</v>
      </c>
      <c r="P18" s="20" t="s">
        <v>89</v>
      </c>
      <c r="Q18" s="20" t="s">
        <v>49</v>
      </c>
      <c r="R18" s="20" t="s">
        <v>49</v>
      </c>
      <c r="S18" s="20" t="s">
        <v>49</v>
      </c>
      <c r="T18" s="20" t="s">
        <v>49</v>
      </c>
      <c r="U18" s="20" t="s">
        <v>79</v>
      </c>
      <c r="V18" s="21" t="s">
        <v>60</v>
      </c>
      <c r="W18" s="18">
        <v>117167</v>
      </c>
      <c r="X18" s="18">
        <v>5907900</v>
      </c>
      <c r="Y18" s="18" t="s">
        <v>6</v>
      </c>
      <c r="Z18" s="18">
        <v>0</v>
      </c>
      <c r="AA18" s="22">
        <v>0</v>
      </c>
      <c r="AB18" s="18">
        <v>0</v>
      </c>
      <c r="AC18" s="18" t="s">
        <v>6</v>
      </c>
      <c r="AD18" s="18" t="s">
        <v>6</v>
      </c>
      <c r="AE18" s="18" t="s">
        <v>6</v>
      </c>
      <c r="AF18" s="18" t="s">
        <v>6</v>
      </c>
      <c r="AG18" s="19" t="s">
        <v>6</v>
      </c>
    </row>
    <row r="19" spans="1:33" ht="18.75">
      <c r="A19" s="21"/>
      <c r="B19" s="25" t="s">
        <v>11</v>
      </c>
      <c r="C19" s="18" t="s">
        <v>6</v>
      </c>
      <c r="D19" s="18" t="s">
        <v>6</v>
      </c>
      <c r="E19" s="18" t="s">
        <v>6</v>
      </c>
      <c r="F19" s="18" t="s">
        <v>6</v>
      </c>
      <c r="G19" s="18" t="s">
        <v>6</v>
      </c>
      <c r="H19" s="18" t="s">
        <v>6</v>
      </c>
      <c r="I19" s="18" t="s">
        <v>6</v>
      </c>
      <c r="J19" s="18" t="s">
        <v>6</v>
      </c>
      <c r="K19" s="18" t="s">
        <v>6</v>
      </c>
      <c r="L19" s="18" t="s">
        <v>6</v>
      </c>
      <c r="M19" s="18" t="s">
        <v>6</v>
      </c>
      <c r="N19" s="18" t="s">
        <v>6</v>
      </c>
      <c r="O19" s="18" t="s">
        <v>6</v>
      </c>
      <c r="P19" s="18" t="s">
        <v>6</v>
      </c>
      <c r="Q19" s="18" t="s">
        <v>6</v>
      </c>
      <c r="R19" s="18" t="s">
        <v>6</v>
      </c>
      <c r="S19" s="18" t="s">
        <v>6</v>
      </c>
      <c r="T19" s="18" t="s">
        <v>6</v>
      </c>
      <c r="U19" s="18" t="s">
        <v>6</v>
      </c>
      <c r="V19" s="18" t="s">
        <v>6</v>
      </c>
      <c r="W19" s="18" t="s">
        <v>6</v>
      </c>
      <c r="X19" s="18">
        <v>5907900</v>
      </c>
      <c r="Y19" s="18">
        <v>0</v>
      </c>
      <c r="Z19" s="18" t="s">
        <v>6</v>
      </c>
      <c r="AA19" s="18">
        <v>0</v>
      </c>
      <c r="AB19" s="18">
        <v>0</v>
      </c>
      <c r="AC19" s="18">
        <v>2800</v>
      </c>
      <c r="AD19" s="18">
        <v>0</v>
      </c>
      <c r="AE19" s="18">
        <v>5910700</v>
      </c>
      <c r="AF19" s="18" t="s">
        <v>6</v>
      </c>
      <c r="AG19" s="23" t="s">
        <v>6</v>
      </c>
    </row>
    <row r="20" spans="1:33" s="14" customFormat="1" ht="18.75">
      <c r="A20" s="21"/>
      <c r="B20" s="25" t="s">
        <v>12</v>
      </c>
      <c r="C20" s="19" t="s">
        <v>6</v>
      </c>
      <c r="D20" s="19" t="s">
        <v>6</v>
      </c>
      <c r="E20" s="19" t="s">
        <v>6</v>
      </c>
      <c r="F20" s="19" t="s">
        <v>6</v>
      </c>
      <c r="G20" s="19" t="s">
        <v>6</v>
      </c>
      <c r="H20" s="19" t="s">
        <v>6</v>
      </c>
      <c r="I20" s="19" t="s">
        <v>6</v>
      </c>
      <c r="J20" s="19" t="s">
        <v>6</v>
      </c>
      <c r="K20" s="19" t="s">
        <v>6</v>
      </c>
      <c r="L20" s="19" t="s">
        <v>6</v>
      </c>
      <c r="M20" s="19" t="s">
        <v>6</v>
      </c>
      <c r="N20" s="19" t="s">
        <v>6</v>
      </c>
      <c r="O20" s="19" t="s">
        <v>6</v>
      </c>
      <c r="P20" s="19" t="s">
        <v>6</v>
      </c>
      <c r="Q20" s="19" t="s">
        <v>6</v>
      </c>
      <c r="R20" s="19" t="s">
        <v>6</v>
      </c>
      <c r="S20" s="19" t="s">
        <v>6</v>
      </c>
      <c r="T20" s="19" t="s">
        <v>6</v>
      </c>
      <c r="U20" s="19" t="s">
        <v>6</v>
      </c>
      <c r="V20" s="19" t="s">
        <v>6</v>
      </c>
      <c r="W20" s="19" t="s">
        <v>6</v>
      </c>
      <c r="X20" s="19" t="s">
        <v>6</v>
      </c>
      <c r="Y20" s="19" t="s">
        <v>6</v>
      </c>
      <c r="Z20" s="19" t="s">
        <v>6</v>
      </c>
      <c r="AA20" s="19" t="s">
        <v>6</v>
      </c>
      <c r="AB20" s="19" t="s">
        <v>6</v>
      </c>
      <c r="AC20" s="19" t="s">
        <v>6</v>
      </c>
      <c r="AD20" s="19" t="s">
        <v>6</v>
      </c>
      <c r="AE20" s="19">
        <v>23005200</v>
      </c>
      <c r="AF20" s="19">
        <v>1</v>
      </c>
      <c r="AG20" s="19">
        <v>23005200</v>
      </c>
    </row>
    <row r="21" spans="1:33" s="14" customFormat="1" ht="18.75">
      <c r="A21" s="21"/>
      <c r="B21" s="2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</row>
    <row r="22" spans="1:33" s="14" customFormat="1" ht="18.75">
      <c r="A22" s="21"/>
      <c r="B22" s="25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</row>
    <row r="23" spans="2:32" s="14" customFormat="1" ht="18.75">
      <c r="B23" s="15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30"/>
      <c r="Y23" s="30"/>
      <c r="Z23" s="30"/>
      <c r="AA23" s="30"/>
      <c r="AB23" s="30"/>
      <c r="AC23" s="16"/>
      <c r="AD23" s="16"/>
      <c r="AE23" s="16"/>
      <c r="AF23" s="16"/>
    </row>
    <row r="24" spans="1:33" s="2" customFormat="1" ht="30.75" customHeight="1">
      <c r="A24" s="71" t="s">
        <v>22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</row>
    <row r="25" spans="1:33" s="2" customFormat="1" ht="26.25" customHeight="1">
      <c r="A25" s="50" t="s">
        <v>46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</row>
    <row r="26" spans="2:25" ht="18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W26" s="9"/>
      <c r="X26" s="28"/>
      <c r="Y26" s="28"/>
    </row>
    <row r="27" spans="1:33" s="5" customFormat="1" ht="26.25" customHeight="1">
      <c r="A27" s="57" t="s">
        <v>1</v>
      </c>
      <c r="B27" s="60" t="s">
        <v>25</v>
      </c>
      <c r="C27" s="63" t="s">
        <v>13</v>
      </c>
      <c r="D27" s="92" t="s">
        <v>7</v>
      </c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4"/>
      <c r="Q27" s="80" t="s">
        <v>8</v>
      </c>
      <c r="R27" s="80" t="s">
        <v>21</v>
      </c>
      <c r="S27" s="84" t="s">
        <v>7</v>
      </c>
      <c r="T27" s="85"/>
      <c r="U27" s="80" t="s">
        <v>26</v>
      </c>
      <c r="V27" s="98" t="s">
        <v>34</v>
      </c>
      <c r="W27" s="99"/>
      <c r="X27" s="54" t="s">
        <v>23</v>
      </c>
      <c r="Y27" s="54" t="s">
        <v>19</v>
      </c>
      <c r="Z27" s="54" t="s">
        <v>36</v>
      </c>
      <c r="AA27" s="54" t="s">
        <v>37</v>
      </c>
      <c r="AB27" s="54" t="s">
        <v>38</v>
      </c>
      <c r="AC27" s="54" t="s">
        <v>2</v>
      </c>
      <c r="AD27" s="54" t="s">
        <v>24</v>
      </c>
      <c r="AE27" s="54" t="s">
        <v>39</v>
      </c>
      <c r="AF27" s="54" t="s">
        <v>5</v>
      </c>
      <c r="AG27" s="54" t="s">
        <v>40</v>
      </c>
    </row>
    <row r="28" spans="1:33" s="5" customFormat="1" ht="32.25" customHeight="1">
      <c r="A28" s="58"/>
      <c r="B28" s="61"/>
      <c r="C28" s="64"/>
      <c r="D28" s="77" t="s">
        <v>27</v>
      </c>
      <c r="E28" s="74" t="s">
        <v>7</v>
      </c>
      <c r="F28" s="75"/>
      <c r="G28" s="76"/>
      <c r="H28" s="77" t="s">
        <v>28</v>
      </c>
      <c r="I28" s="74" t="s">
        <v>7</v>
      </c>
      <c r="J28" s="75"/>
      <c r="K28" s="75"/>
      <c r="L28" s="75"/>
      <c r="M28" s="75"/>
      <c r="N28" s="75"/>
      <c r="O28" s="75"/>
      <c r="P28" s="76"/>
      <c r="Q28" s="69"/>
      <c r="R28" s="69"/>
      <c r="S28" s="86"/>
      <c r="T28" s="87"/>
      <c r="U28" s="82"/>
      <c r="V28" s="100"/>
      <c r="W28" s="101"/>
      <c r="X28" s="55"/>
      <c r="Y28" s="55"/>
      <c r="Z28" s="72"/>
      <c r="AA28" s="96"/>
      <c r="AB28" s="69"/>
      <c r="AC28" s="72"/>
      <c r="AD28" s="72"/>
      <c r="AE28" s="72"/>
      <c r="AF28" s="72"/>
      <c r="AG28" s="72"/>
    </row>
    <row r="29" spans="1:33" s="5" customFormat="1" ht="34.5" customHeight="1">
      <c r="A29" s="58"/>
      <c r="B29" s="61"/>
      <c r="C29" s="65"/>
      <c r="D29" s="78"/>
      <c r="E29" s="57" t="s">
        <v>29</v>
      </c>
      <c r="F29" s="57" t="s">
        <v>30</v>
      </c>
      <c r="G29" s="57" t="s">
        <v>31</v>
      </c>
      <c r="H29" s="78"/>
      <c r="I29" s="81" t="s">
        <v>20</v>
      </c>
      <c r="J29" s="60" t="s">
        <v>14</v>
      </c>
      <c r="K29" s="67" t="s">
        <v>15</v>
      </c>
      <c r="L29" s="81" t="s">
        <v>16</v>
      </c>
      <c r="M29" s="67" t="s">
        <v>17</v>
      </c>
      <c r="N29" s="67" t="s">
        <v>32</v>
      </c>
      <c r="O29" s="67" t="s">
        <v>33</v>
      </c>
      <c r="P29" s="67" t="s">
        <v>18</v>
      </c>
      <c r="Q29" s="69"/>
      <c r="R29" s="69"/>
      <c r="S29" s="95" t="s">
        <v>9</v>
      </c>
      <c r="T29" s="95" t="s">
        <v>10</v>
      </c>
      <c r="U29" s="82"/>
      <c r="V29" s="60" t="s">
        <v>3</v>
      </c>
      <c r="W29" s="60" t="s">
        <v>4</v>
      </c>
      <c r="X29" s="55"/>
      <c r="Y29" s="55"/>
      <c r="Z29" s="72"/>
      <c r="AA29" s="96"/>
      <c r="AB29" s="69"/>
      <c r="AC29" s="72"/>
      <c r="AD29" s="72"/>
      <c r="AE29" s="72"/>
      <c r="AF29" s="72"/>
      <c r="AG29" s="72"/>
    </row>
    <row r="30" spans="1:33" s="5" customFormat="1" ht="201.75" customHeight="1">
      <c r="A30" s="59"/>
      <c r="B30" s="62"/>
      <c r="C30" s="66"/>
      <c r="D30" s="79"/>
      <c r="E30" s="59"/>
      <c r="F30" s="59"/>
      <c r="G30" s="59"/>
      <c r="H30" s="79"/>
      <c r="I30" s="68"/>
      <c r="J30" s="56"/>
      <c r="K30" s="68"/>
      <c r="L30" s="68"/>
      <c r="M30" s="68"/>
      <c r="N30" s="68"/>
      <c r="O30" s="68"/>
      <c r="P30" s="68"/>
      <c r="Q30" s="70"/>
      <c r="R30" s="70"/>
      <c r="S30" s="95"/>
      <c r="T30" s="95"/>
      <c r="U30" s="83"/>
      <c r="V30" s="62"/>
      <c r="W30" s="62"/>
      <c r="X30" s="56"/>
      <c r="Y30" s="56"/>
      <c r="Z30" s="73"/>
      <c r="AA30" s="97"/>
      <c r="AB30" s="70"/>
      <c r="AC30" s="73"/>
      <c r="AD30" s="73"/>
      <c r="AE30" s="73"/>
      <c r="AF30" s="73"/>
      <c r="AG30" s="73"/>
    </row>
    <row r="31" spans="1:33" s="5" customFormat="1" ht="32.25" customHeight="1">
      <c r="A31" s="6">
        <v>1</v>
      </c>
      <c r="B31" s="3">
        <v>2</v>
      </c>
      <c r="C31" s="13">
        <v>3</v>
      </c>
      <c r="D31" s="13">
        <v>4</v>
      </c>
      <c r="E31" s="13">
        <v>5</v>
      </c>
      <c r="F31" s="13">
        <v>6</v>
      </c>
      <c r="G31" s="13">
        <v>7</v>
      </c>
      <c r="H31" s="13">
        <v>8</v>
      </c>
      <c r="I31" s="13">
        <v>9</v>
      </c>
      <c r="J31" s="13">
        <v>10</v>
      </c>
      <c r="K31" s="13">
        <v>11</v>
      </c>
      <c r="L31" s="13">
        <v>12</v>
      </c>
      <c r="M31" s="13">
        <v>13</v>
      </c>
      <c r="N31" s="13">
        <v>14</v>
      </c>
      <c r="O31" s="13">
        <v>15</v>
      </c>
      <c r="P31" s="13">
        <v>16</v>
      </c>
      <c r="Q31" s="13">
        <v>17</v>
      </c>
      <c r="R31" s="13">
        <v>18</v>
      </c>
      <c r="S31" s="13">
        <v>19</v>
      </c>
      <c r="T31" s="13">
        <v>20</v>
      </c>
      <c r="U31" s="13">
        <v>21</v>
      </c>
      <c r="V31" s="13">
        <v>22</v>
      </c>
      <c r="W31" s="13">
        <v>23</v>
      </c>
      <c r="X31" s="29">
        <v>24</v>
      </c>
      <c r="Y31" s="29">
        <v>25</v>
      </c>
      <c r="Z31" s="29">
        <v>26</v>
      </c>
      <c r="AA31" s="29">
        <v>27</v>
      </c>
      <c r="AB31" s="29">
        <v>28</v>
      </c>
      <c r="AC31" s="13">
        <v>29</v>
      </c>
      <c r="AD31" s="6">
        <v>30</v>
      </c>
      <c r="AE31" s="3">
        <v>31</v>
      </c>
      <c r="AF31" s="3">
        <v>32</v>
      </c>
      <c r="AG31" s="3">
        <v>33</v>
      </c>
    </row>
    <row r="32" spans="1:33" s="5" customFormat="1" ht="36.75" customHeight="1">
      <c r="A32" s="51" t="s">
        <v>43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3"/>
    </row>
    <row r="33" spans="1:33" ht="75">
      <c r="A33" s="19">
        <v>1</v>
      </c>
      <c r="B33" s="20" t="s">
        <v>64</v>
      </c>
      <c r="C33" s="20" t="s">
        <v>62</v>
      </c>
      <c r="D33" s="20" t="s">
        <v>61</v>
      </c>
      <c r="E33" s="20" t="s">
        <v>51</v>
      </c>
      <c r="F33" s="20" t="s">
        <v>50</v>
      </c>
      <c r="G33" s="20" t="s">
        <v>52</v>
      </c>
      <c r="H33" s="20" t="s">
        <v>63</v>
      </c>
      <c r="I33" s="20" t="s">
        <v>53</v>
      </c>
      <c r="J33" s="20" t="s">
        <v>54</v>
      </c>
      <c r="K33" s="20" t="s">
        <v>55</v>
      </c>
      <c r="L33" s="20" t="s">
        <v>56</v>
      </c>
      <c r="M33" s="20" t="s">
        <v>50</v>
      </c>
      <c r="N33" s="20" t="s">
        <v>57</v>
      </c>
      <c r="O33" s="20" t="s">
        <v>58</v>
      </c>
      <c r="P33" s="20" t="s">
        <v>59</v>
      </c>
      <c r="Q33" s="20" t="s">
        <v>49</v>
      </c>
      <c r="R33" s="20" t="s">
        <v>49</v>
      </c>
      <c r="S33" s="20" t="s">
        <v>49</v>
      </c>
      <c r="T33" s="20" t="s">
        <v>49</v>
      </c>
      <c r="U33" s="20" t="s">
        <v>62</v>
      </c>
      <c r="V33" s="21" t="s">
        <v>60</v>
      </c>
      <c r="W33" s="18">
        <v>146237</v>
      </c>
      <c r="X33" s="18">
        <v>8789100</v>
      </c>
      <c r="Y33" s="18" t="s">
        <v>6</v>
      </c>
      <c r="Z33" s="18">
        <v>0</v>
      </c>
      <c r="AA33" s="22">
        <v>0</v>
      </c>
      <c r="AB33" s="18">
        <v>0</v>
      </c>
      <c r="AC33" s="18" t="s">
        <v>6</v>
      </c>
      <c r="AD33" s="18" t="s">
        <v>6</v>
      </c>
      <c r="AE33" s="18" t="s">
        <v>6</v>
      </c>
      <c r="AF33" s="18" t="s">
        <v>6</v>
      </c>
      <c r="AG33" s="19" t="s">
        <v>6</v>
      </c>
    </row>
    <row r="34" spans="1:33" ht="233.25" customHeight="1">
      <c r="A34" s="19">
        <v>2</v>
      </c>
      <c r="B34" s="24" t="s">
        <v>65</v>
      </c>
      <c r="C34" s="18" t="s">
        <v>6</v>
      </c>
      <c r="D34" s="18" t="s">
        <v>6</v>
      </c>
      <c r="E34" s="18" t="s">
        <v>6</v>
      </c>
      <c r="F34" s="18" t="s">
        <v>6</v>
      </c>
      <c r="G34" s="18" t="s">
        <v>6</v>
      </c>
      <c r="H34" s="18" t="s">
        <v>6</v>
      </c>
      <c r="I34" s="18" t="s">
        <v>6</v>
      </c>
      <c r="J34" s="18" t="s">
        <v>6</v>
      </c>
      <c r="K34" s="18" t="s">
        <v>6</v>
      </c>
      <c r="L34" s="18" t="s">
        <v>6</v>
      </c>
      <c r="M34" s="18" t="s">
        <v>6</v>
      </c>
      <c r="N34" s="18" t="s">
        <v>6</v>
      </c>
      <c r="O34" s="18" t="s">
        <v>6</v>
      </c>
      <c r="P34" s="18" t="s">
        <v>6</v>
      </c>
      <c r="Q34" s="18" t="s">
        <v>6</v>
      </c>
      <c r="R34" s="18" t="s">
        <v>6</v>
      </c>
      <c r="S34" s="18" t="s">
        <v>6</v>
      </c>
      <c r="T34" s="18" t="s">
        <v>6</v>
      </c>
      <c r="U34" s="18" t="s">
        <v>6</v>
      </c>
      <c r="V34" s="18" t="s">
        <v>6</v>
      </c>
      <c r="W34" s="18" t="s">
        <v>6</v>
      </c>
      <c r="X34" s="18" t="s">
        <v>6</v>
      </c>
      <c r="Y34" s="18">
        <v>530400</v>
      </c>
      <c r="Z34" s="18" t="s">
        <v>6</v>
      </c>
      <c r="AA34" s="18" t="s">
        <v>6</v>
      </c>
      <c r="AB34" s="18">
        <v>0</v>
      </c>
      <c r="AC34" s="18" t="s">
        <v>6</v>
      </c>
      <c r="AD34" s="18" t="s">
        <v>6</v>
      </c>
      <c r="AE34" s="18" t="s">
        <v>6</v>
      </c>
      <c r="AF34" s="18" t="s">
        <v>6</v>
      </c>
      <c r="AG34" s="23" t="s">
        <v>6</v>
      </c>
    </row>
    <row r="35" spans="1:33" ht="18.75">
      <c r="A35" s="21"/>
      <c r="B35" s="25" t="s">
        <v>11</v>
      </c>
      <c r="C35" s="18" t="s">
        <v>6</v>
      </c>
      <c r="D35" s="18" t="s">
        <v>6</v>
      </c>
      <c r="E35" s="18" t="s">
        <v>6</v>
      </c>
      <c r="F35" s="18" t="s">
        <v>6</v>
      </c>
      <c r="G35" s="18" t="s">
        <v>6</v>
      </c>
      <c r="H35" s="18" t="s">
        <v>6</v>
      </c>
      <c r="I35" s="18" t="s">
        <v>6</v>
      </c>
      <c r="J35" s="18" t="s">
        <v>6</v>
      </c>
      <c r="K35" s="18" t="s">
        <v>6</v>
      </c>
      <c r="L35" s="18" t="s">
        <v>6</v>
      </c>
      <c r="M35" s="18" t="s">
        <v>6</v>
      </c>
      <c r="N35" s="18" t="s">
        <v>6</v>
      </c>
      <c r="O35" s="18" t="s">
        <v>6</v>
      </c>
      <c r="P35" s="18" t="s">
        <v>6</v>
      </c>
      <c r="Q35" s="18" t="s">
        <v>6</v>
      </c>
      <c r="R35" s="18" t="s">
        <v>6</v>
      </c>
      <c r="S35" s="18" t="s">
        <v>6</v>
      </c>
      <c r="T35" s="18" t="s">
        <v>6</v>
      </c>
      <c r="U35" s="18" t="s">
        <v>6</v>
      </c>
      <c r="V35" s="18" t="s">
        <v>6</v>
      </c>
      <c r="W35" s="18" t="s">
        <v>6</v>
      </c>
      <c r="X35" s="18">
        <v>8789100</v>
      </c>
      <c r="Y35" s="18">
        <v>530400</v>
      </c>
      <c r="Z35" s="18" t="s">
        <v>6</v>
      </c>
      <c r="AA35" s="18">
        <v>0</v>
      </c>
      <c r="AB35" s="18">
        <v>0</v>
      </c>
      <c r="AC35" s="18">
        <v>18000</v>
      </c>
      <c r="AD35" s="18">
        <v>0</v>
      </c>
      <c r="AE35" s="18">
        <v>9337500</v>
      </c>
      <c r="AF35" s="18" t="s">
        <v>6</v>
      </c>
      <c r="AG35" s="23" t="s">
        <v>6</v>
      </c>
    </row>
    <row r="36" spans="1:33" s="5" customFormat="1" ht="36.75" customHeight="1">
      <c r="A36" s="51" t="s">
        <v>44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3"/>
    </row>
    <row r="37" spans="1:33" ht="75">
      <c r="A37" s="19">
        <v>1</v>
      </c>
      <c r="B37" s="20" t="s">
        <v>64</v>
      </c>
      <c r="C37" s="20" t="s">
        <v>66</v>
      </c>
      <c r="D37" s="20" t="s">
        <v>67</v>
      </c>
      <c r="E37" s="20" t="s">
        <v>68</v>
      </c>
      <c r="F37" s="20" t="s">
        <v>69</v>
      </c>
      <c r="G37" s="20" t="s">
        <v>70</v>
      </c>
      <c r="H37" s="20" t="s">
        <v>71</v>
      </c>
      <c r="I37" s="20" t="s">
        <v>72</v>
      </c>
      <c r="J37" s="20" t="s">
        <v>73</v>
      </c>
      <c r="K37" s="20" t="s">
        <v>74</v>
      </c>
      <c r="L37" s="20" t="s">
        <v>75</v>
      </c>
      <c r="M37" s="20" t="s">
        <v>50</v>
      </c>
      <c r="N37" s="20" t="s">
        <v>76</v>
      </c>
      <c r="O37" s="20" t="s">
        <v>77</v>
      </c>
      <c r="P37" s="20" t="s">
        <v>78</v>
      </c>
      <c r="Q37" s="20" t="s">
        <v>49</v>
      </c>
      <c r="R37" s="20" t="s">
        <v>49</v>
      </c>
      <c r="S37" s="20" t="s">
        <v>49</v>
      </c>
      <c r="T37" s="20" t="s">
        <v>49</v>
      </c>
      <c r="U37" s="20" t="s">
        <v>66</v>
      </c>
      <c r="V37" s="21" t="s">
        <v>60</v>
      </c>
      <c r="W37" s="18">
        <v>226762</v>
      </c>
      <c r="X37" s="18">
        <v>7635600</v>
      </c>
      <c r="Y37" s="18" t="s">
        <v>6</v>
      </c>
      <c r="Z37" s="18">
        <v>0</v>
      </c>
      <c r="AA37" s="22">
        <v>0</v>
      </c>
      <c r="AB37" s="18">
        <v>0</v>
      </c>
      <c r="AC37" s="18" t="s">
        <v>6</v>
      </c>
      <c r="AD37" s="18" t="s">
        <v>6</v>
      </c>
      <c r="AE37" s="18" t="s">
        <v>6</v>
      </c>
      <c r="AF37" s="18" t="s">
        <v>6</v>
      </c>
      <c r="AG37" s="19" t="s">
        <v>6</v>
      </c>
    </row>
    <row r="38" spans="1:33" ht="18.75">
      <c r="A38" s="21"/>
      <c r="B38" s="25" t="s">
        <v>11</v>
      </c>
      <c r="C38" s="18" t="s">
        <v>6</v>
      </c>
      <c r="D38" s="18" t="s">
        <v>6</v>
      </c>
      <c r="E38" s="18" t="s">
        <v>6</v>
      </c>
      <c r="F38" s="18" t="s">
        <v>6</v>
      </c>
      <c r="G38" s="18" t="s">
        <v>6</v>
      </c>
      <c r="H38" s="18" t="s">
        <v>6</v>
      </c>
      <c r="I38" s="18" t="s">
        <v>6</v>
      </c>
      <c r="J38" s="18" t="s">
        <v>6</v>
      </c>
      <c r="K38" s="18" t="s">
        <v>6</v>
      </c>
      <c r="L38" s="18" t="s">
        <v>6</v>
      </c>
      <c r="M38" s="18" t="s">
        <v>6</v>
      </c>
      <c r="N38" s="18" t="s">
        <v>6</v>
      </c>
      <c r="O38" s="18" t="s">
        <v>6</v>
      </c>
      <c r="P38" s="18" t="s">
        <v>6</v>
      </c>
      <c r="Q38" s="18" t="s">
        <v>6</v>
      </c>
      <c r="R38" s="18" t="s">
        <v>6</v>
      </c>
      <c r="S38" s="18" t="s">
        <v>6</v>
      </c>
      <c r="T38" s="18" t="s">
        <v>6</v>
      </c>
      <c r="U38" s="18" t="s">
        <v>6</v>
      </c>
      <c r="V38" s="18" t="s">
        <v>6</v>
      </c>
      <c r="W38" s="18" t="s">
        <v>6</v>
      </c>
      <c r="X38" s="18">
        <v>7635600</v>
      </c>
      <c r="Y38" s="18">
        <v>0</v>
      </c>
      <c r="Z38" s="18" t="s">
        <v>6</v>
      </c>
      <c r="AA38" s="18">
        <v>0</v>
      </c>
      <c r="AB38" s="18">
        <v>0</v>
      </c>
      <c r="AC38" s="18">
        <v>121400</v>
      </c>
      <c r="AD38" s="18">
        <v>0</v>
      </c>
      <c r="AE38" s="18">
        <v>7757000</v>
      </c>
      <c r="AF38" s="18" t="s">
        <v>6</v>
      </c>
      <c r="AG38" s="23" t="s">
        <v>6</v>
      </c>
    </row>
    <row r="39" spans="1:33" ht="36.75" customHeight="1">
      <c r="A39" s="51" t="s">
        <v>45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3"/>
    </row>
    <row r="40" spans="1:33" ht="75">
      <c r="A40" s="19">
        <v>1</v>
      </c>
      <c r="B40" s="20" t="s">
        <v>64</v>
      </c>
      <c r="C40" s="20" t="s">
        <v>79</v>
      </c>
      <c r="D40" s="20" t="s">
        <v>80</v>
      </c>
      <c r="E40" s="20" t="s">
        <v>81</v>
      </c>
      <c r="F40" s="20" t="s">
        <v>50</v>
      </c>
      <c r="G40" s="20" t="s">
        <v>82</v>
      </c>
      <c r="H40" s="20" t="s">
        <v>83</v>
      </c>
      <c r="I40" s="20" t="s">
        <v>84</v>
      </c>
      <c r="J40" s="20" t="s">
        <v>85</v>
      </c>
      <c r="K40" s="20" t="s">
        <v>50</v>
      </c>
      <c r="L40" s="20" t="s">
        <v>86</v>
      </c>
      <c r="M40" s="20" t="s">
        <v>50</v>
      </c>
      <c r="N40" s="20" t="s">
        <v>87</v>
      </c>
      <c r="O40" s="20" t="s">
        <v>88</v>
      </c>
      <c r="P40" s="20" t="s">
        <v>89</v>
      </c>
      <c r="Q40" s="20" t="s">
        <v>49</v>
      </c>
      <c r="R40" s="20" t="s">
        <v>49</v>
      </c>
      <c r="S40" s="20" t="s">
        <v>49</v>
      </c>
      <c r="T40" s="20" t="s">
        <v>49</v>
      </c>
      <c r="U40" s="20" t="s">
        <v>79</v>
      </c>
      <c r="V40" s="21" t="s">
        <v>60</v>
      </c>
      <c r="W40" s="18">
        <v>117167</v>
      </c>
      <c r="X40" s="18">
        <v>5907900</v>
      </c>
      <c r="Y40" s="18" t="s">
        <v>6</v>
      </c>
      <c r="Z40" s="18">
        <v>0</v>
      </c>
      <c r="AA40" s="22">
        <v>0</v>
      </c>
      <c r="AB40" s="18">
        <v>0</v>
      </c>
      <c r="AC40" s="18" t="s">
        <v>6</v>
      </c>
      <c r="AD40" s="18" t="s">
        <v>6</v>
      </c>
      <c r="AE40" s="18" t="s">
        <v>6</v>
      </c>
      <c r="AF40" s="18" t="s">
        <v>6</v>
      </c>
      <c r="AG40" s="19" t="s">
        <v>6</v>
      </c>
    </row>
    <row r="41" spans="1:33" ht="18.75">
      <c r="A41" s="21"/>
      <c r="B41" s="25" t="s">
        <v>11</v>
      </c>
      <c r="C41" s="18" t="s">
        <v>6</v>
      </c>
      <c r="D41" s="18" t="s">
        <v>6</v>
      </c>
      <c r="E41" s="18" t="s">
        <v>6</v>
      </c>
      <c r="F41" s="18" t="s">
        <v>6</v>
      </c>
      <c r="G41" s="18" t="s">
        <v>6</v>
      </c>
      <c r="H41" s="18" t="s">
        <v>6</v>
      </c>
      <c r="I41" s="18" t="s">
        <v>6</v>
      </c>
      <c r="J41" s="18" t="s">
        <v>6</v>
      </c>
      <c r="K41" s="18" t="s">
        <v>6</v>
      </c>
      <c r="L41" s="18" t="s">
        <v>6</v>
      </c>
      <c r="M41" s="18" t="s">
        <v>6</v>
      </c>
      <c r="N41" s="18" t="s">
        <v>6</v>
      </c>
      <c r="O41" s="18" t="s">
        <v>6</v>
      </c>
      <c r="P41" s="18" t="s">
        <v>6</v>
      </c>
      <c r="Q41" s="18" t="s">
        <v>6</v>
      </c>
      <c r="R41" s="18" t="s">
        <v>6</v>
      </c>
      <c r="S41" s="18" t="s">
        <v>6</v>
      </c>
      <c r="T41" s="18" t="s">
        <v>6</v>
      </c>
      <c r="U41" s="18" t="s">
        <v>6</v>
      </c>
      <c r="V41" s="18" t="s">
        <v>6</v>
      </c>
      <c r="W41" s="18" t="s">
        <v>6</v>
      </c>
      <c r="X41" s="18">
        <v>5907900</v>
      </c>
      <c r="Y41" s="18">
        <v>0</v>
      </c>
      <c r="Z41" s="18" t="s">
        <v>6</v>
      </c>
      <c r="AA41" s="18">
        <v>0</v>
      </c>
      <c r="AB41" s="18">
        <v>0</v>
      </c>
      <c r="AC41" s="18">
        <v>2800</v>
      </c>
      <c r="AD41" s="18">
        <v>0</v>
      </c>
      <c r="AE41" s="18">
        <v>5910700</v>
      </c>
      <c r="AF41" s="18" t="s">
        <v>6</v>
      </c>
      <c r="AG41" s="23" t="s">
        <v>6</v>
      </c>
    </row>
    <row r="42" spans="1:33" ht="18.75">
      <c r="A42" s="21"/>
      <c r="B42" s="25" t="s">
        <v>12</v>
      </c>
      <c r="C42" s="19" t="s">
        <v>6</v>
      </c>
      <c r="D42" s="19" t="s">
        <v>6</v>
      </c>
      <c r="E42" s="19" t="s">
        <v>6</v>
      </c>
      <c r="F42" s="19" t="s">
        <v>6</v>
      </c>
      <c r="G42" s="19" t="s">
        <v>6</v>
      </c>
      <c r="H42" s="19" t="s">
        <v>6</v>
      </c>
      <c r="I42" s="19" t="s">
        <v>6</v>
      </c>
      <c r="J42" s="19" t="s">
        <v>6</v>
      </c>
      <c r="K42" s="19" t="s">
        <v>6</v>
      </c>
      <c r="L42" s="19" t="s">
        <v>6</v>
      </c>
      <c r="M42" s="19" t="s">
        <v>6</v>
      </c>
      <c r="N42" s="19" t="s">
        <v>6</v>
      </c>
      <c r="O42" s="19" t="s">
        <v>6</v>
      </c>
      <c r="P42" s="19" t="s">
        <v>6</v>
      </c>
      <c r="Q42" s="19" t="s">
        <v>6</v>
      </c>
      <c r="R42" s="19" t="s">
        <v>6</v>
      </c>
      <c r="S42" s="19" t="s">
        <v>6</v>
      </c>
      <c r="T42" s="19" t="s">
        <v>6</v>
      </c>
      <c r="U42" s="19" t="s">
        <v>6</v>
      </c>
      <c r="V42" s="19" t="s">
        <v>6</v>
      </c>
      <c r="W42" s="19" t="s">
        <v>6</v>
      </c>
      <c r="X42" s="19" t="s">
        <v>6</v>
      </c>
      <c r="Y42" s="19" t="s">
        <v>6</v>
      </c>
      <c r="Z42" s="19" t="s">
        <v>6</v>
      </c>
      <c r="AA42" s="19" t="s">
        <v>6</v>
      </c>
      <c r="AB42" s="19" t="s">
        <v>6</v>
      </c>
      <c r="AC42" s="19" t="s">
        <v>6</v>
      </c>
      <c r="AD42" s="19" t="s">
        <v>6</v>
      </c>
      <c r="AE42" s="19">
        <v>23005200</v>
      </c>
      <c r="AF42" s="19">
        <v>1</v>
      </c>
      <c r="AG42" s="19">
        <v>23005200</v>
      </c>
    </row>
    <row r="44" spans="1:33" s="2" customFormat="1" ht="30.75" customHeight="1">
      <c r="A44" s="71" t="s">
        <v>22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</row>
    <row r="45" spans="1:33" s="2" customFormat="1" ht="26.25" customHeight="1">
      <c r="A45" s="50" t="s">
        <v>47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</row>
    <row r="46" spans="2:25" ht="24.75" customHeight="1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W46" s="9"/>
      <c r="X46" s="28"/>
      <c r="Y46" s="28"/>
    </row>
    <row r="47" spans="1:33" s="5" customFormat="1" ht="26.25" customHeight="1">
      <c r="A47" s="57" t="s">
        <v>1</v>
      </c>
      <c r="B47" s="60" t="s">
        <v>25</v>
      </c>
      <c r="C47" s="63" t="s">
        <v>13</v>
      </c>
      <c r="D47" s="92" t="s">
        <v>7</v>
      </c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4"/>
      <c r="Q47" s="80" t="s">
        <v>8</v>
      </c>
      <c r="R47" s="80" t="s">
        <v>21</v>
      </c>
      <c r="S47" s="84" t="s">
        <v>7</v>
      </c>
      <c r="T47" s="85"/>
      <c r="U47" s="80" t="s">
        <v>26</v>
      </c>
      <c r="V47" s="98" t="s">
        <v>34</v>
      </c>
      <c r="W47" s="99"/>
      <c r="X47" s="54" t="s">
        <v>23</v>
      </c>
      <c r="Y47" s="54" t="s">
        <v>19</v>
      </c>
      <c r="Z47" s="54" t="s">
        <v>36</v>
      </c>
      <c r="AA47" s="54" t="s">
        <v>37</v>
      </c>
      <c r="AB47" s="54" t="s">
        <v>38</v>
      </c>
      <c r="AC47" s="54" t="s">
        <v>2</v>
      </c>
      <c r="AD47" s="54" t="s">
        <v>24</v>
      </c>
      <c r="AE47" s="54" t="s">
        <v>39</v>
      </c>
      <c r="AF47" s="54" t="s">
        <v>5</v>
      </c>
      <c r="AG47" s="54" t="s">
        <v>40</v>
      </c>
    </row>
    <row r="48" spans="1:33" s="5" customFormat="1" ht="32.25" customHeight="1">
      <c r="A48" s="58"/>
      <c r="B48" s="61"/>
      <c r="C48" s="64"/>
      <c r="D48" s="77" t="s">
        <v>27</v>
      </c>
      <c r="E48" s="74" t="s">
        <v>7</v>
      </c>
      <c r="F48" s="75"/>
      <c r="G48" s="76"/>
      <c r="H48" s="77" t="s">
        <v>28</v>
      </c>
      <c r="I48" s="74" t="s">
        <v>7</v>
      </c>
      <c r="J48" s="75"/>
      <c r="K48" s="75"/>
      <c r="L48" s="75"/>
      <c r="M48" s="75"/>
      <c r="N48" s="75"/>
      <c r="O48" s="75"/>
      <c r="P48" s="76"/>
      <c r="Q48" s="69"/>
      <c r="R48" s="69"/>
      <c r="S48" s="86"/>
      <c r="T48" s="87"/>
      <c r="U48" s="82"/>
      <c r="V48" s="100"/>
      <c r="W48" s="101"/>
      <c r="X48" s="55"/>
      <c r="Y48" s="55"/>
      <c r="Z48" s="72"/>
      <c r="AA48" s="96"/>
      <c r="AB48" s="69"/>
      <c r="AC48" s="72"/>
      <c r="AD48" s="72"/>
      <c r="AE48" s="72"/>
      <c r="AF48" s="72"/>
      <c r="AG48" s="72"/>
    </row>
    <row r="49" spans="1:33" s="5" customFormat="1" ht="34.5" customHeight="1">
      <c r="A49" s="58"/>
      <c r="B49" s="61"/>
      <c r="C49" s="65"/>
      <c r="D49" s="78"/>
      <c r="E49" s="57" t="s">
        <v>29</v>
      </c>
      <c r="F49" s="57" t="s">
        <v>30</v>
      </c>
      <c r="G49" s="57" t="s">
        <v>31</v>
      </c>
      <c r="H49" s="78"/>
      <c r="I49" s="81" t="s">
        <v>20</v>
      </c>
      <c r="J49" s="60" t="s">
        <v>14</v>
      </c>
      <c r="K49" s="67" t="s">
        <v>15</v>
      </c>
      <c r="L49" s="81" t="s">
        <v>16</v>
      </c>
      <c r="M49" s="67" t="s">
        <v>17</v>
      </c>
      <c r="N49" s="67" t="s">
        <v>32</v>
      </c>
      <c r="O49" s="67" t="s">
        <v>33</v>
      </c>
      <c r="P49" s="67" t="s">
        <v>18</v>
      </c>
      <c r="Q49" s="69"/>
      <c r="R49" s="69"/>
      <c r="S49" s="95" t="s">
        <v>9</v>
      </c>
      <c r="T49" s="95" t="s">
        <v>10</v>
      </c>
      <c r="U49" s="82"/>
      <c r="V49" s="60" t="s">
        <v>3</v>
      </c>
      <c r="W49" s="60" t="s">
        <v>4</v>
      </c>
      <c r="X49" s="55"/>
      <c r="Y49" s="55"/>
      <c r="Z49" s="72"/>
      <c r="AA49" s="96"/>
      <c r="AB49" s="69"/>
      <c r="AC49" s="72"/>
      <c r="AD49" s="72"/>
      <c r="AE49" s="72"/>
      <c r="AF49" s="72"/>
      <c r="AG49" s="72"/>
    </row>
    <row r="50" spans="1:33" s="5" customFormat="1" ht="201.75" customHeight="1">
      <c r="A50" s="59"/>
      <c r="B50" s="62"/>
      <c r="C50" s="66"/>
      <c r="D50" s="79"/>
      <c r="E50" s="59"/>
      <c r="F50" s="59"/>
      <c r="G50" s="59"/>
      <c r="H50" s="79"/>
      <c r="I50" s="68"/>
      <c r="J50" s="56"/>
      <c r="K50" s="68"/>
      <c r="L50" s="68"/>
      <c r="M50" s="68"/>
      <c r="N50" s="68"/>
      <c r="O50" s="68"/>
      <c r="P50" s="68"/>
      <c r="Q50" s="70"/>
      <c r="R50" s="70"/>
      <c r="S50" s="95"/>
      <c r="T50" s="95"/>
      <c r="U50" s="83"/>
      <c r="V50" s="62"/>
      <c r="W50" s="62"/>
      <c r="X50" s="56"/>
      <c r="Y50" s="56"/>
      <c r="Z50" s="73"/>
      <c r="AA50" s="97"/>
      <c r="AB50" s="70"/>
      <c r="AC50" s="73"/>
      <c r="AD50" s="73"/>
      <c r="AE50" s="73"/>
      <c r="AF50" s="73"/>
      <c r="AG50" s="73"/>
    </row>
    <row r="51" spans="1:33" s="5" customFormat="1" ht="32.25" customHeight="1">
      <c r="A51" s="6">
        <v>1</v>
      </c>
      <c r="B51" s="3">
        <v>2</v>
      </c>
      <c r="C51" s="13">
        <v>3</v>
      </c>
      <c r="D51" s="13">
        <v>4</v>
      </c>
      <c r="E51" s="13">
        <v>5</v>
      </c>
      <c r="F51" s="13">
        <v>6</v>
      </c>
      <c r="G51" s="13">
        <v>7</v>
      </c>
      <c r="H51" s="13">
        <v>8</v>
      </c>
      <c r="I51" s="13">
        <v>9</v>
      </c>
      <c r="J51" s="13">
        <v>10</v>
      </c>
      <c r="K51" s="13">
        <v>11</v>
      </c>
      <c r="L51" s="13">
        <v>12</v>
      </c>
      <c r="M51" s="13">
        <v>13</v>
      </c>
      <c r="N51" s="13">
        <v>14</v>
      </c>
      <c r="O51" s="13">
        <v>15</v>
      </c>
      <c r="P51" s="13">
        <v>16</v>
      </c>
      <c r="Q51" s="13">
        <v>17</v>
      </c>
      <c r="R51" s="13">
        <v>18</v>
      </c>
      <c r="S51" s="13">
        <v>19</v>
      </c>
      <c r="T51" s="13">
        <v>20</v>
      </c>
      <c r="U51" s="13">
        <v>21</v>
      </c>
      <c r="V51" s="13">
        <v>22</v>
      </c>
      <c r="W51" s="13">
        <v>23</v>
      </c>
      <c r="X51" s="29">
        <v>24</v>
      </c>
      <c r="Y51" s="29">
        <v>25</v>
      </c>
      <c r="Z51" s="29">
        <v>26</v>
      </c>
      <c r="AA51" s="29">
        <v>27</v>
      </c>
      <c r="AB51" s="29">
        <v>28</v>
      </c>
      <c r="AC51" s="13">
        <v>29</v>
      </c>
      <c r="AD51" s="6">
        <v>30</v>
      </c>
      <c r="AE51" s="3">
        <v>31</v>
      </c>
      <c r="AF51" s="3">
        <v>32</v>
      </c>
      <c r="AG51" s="3">
        <v>33</v>
      </c>
    </row>
    <row r="52" spans="1:33" s="5" customFormat="1" ht="24.75" customHeight="1">
      <c r="A52" s="51" t="s">
        <v>43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3"/>
    </row>
    <row r="53" spans="1:33" ht="111" customHeight="1">
      <c r="A53" s="19">
        <v>1</v>
      </c>
      <c r="B53" s="20" t="s">
        <v>64</v>
      </c>
      <c r="C53" s="20" t="s">
        <v>90</v>
      </c>
      <c r="D53" s="20" t="s">
        <v>91</v>
      </c>
      <c r="E53" s="20" t="s">
        <v>92</v>
      </c>
      <c r="F53" s="20" t="s">
        <v>50</v>
      </c>
      <c r="G53" s="20" t="s">
        <v>52</v>
      </c>
      <c r="H53" s="20" t="s">
        <v>93</v>
      </c>
      <c r="I53" s="20" t="s">
        <v>94</v>
      </c>
      <c r="J53" s="20" t="s">
        <v>54</v>
      </c>
      <c r="K53" s="20" t="s">
        <v>55</v>
      </c>
      <c r="L53" s="20" t="s">
        <v>56</v>
      </c>
      <c r="M53" s="20" t="s">
        <v>50</v>
      </c>
      <c r="N53" s="20" t="s">
        <v>95</v>
      </c>
      <c r="O53" s="20" t="s">
        <v>58</v>
      </c>
      <c r="P53" s="20" t="s">
        <v>59</v>
      </c>
      <c r="Q53" s="20" t="s">
        <v>49</v>
      </c>
      <c r="R53" s="20" t="s">
        <v>49</v>
      </c>
      <c r="S53" s="20" t="s">
        <v>49</v>
      </c>
      <c r="T53" s="20" t="s">
        <v>49</v>
      </c>
      <c r="U53" s="20" t="s">
        <v>90</v>
      </c>
      <c r="V53" s="21" t="s">
        <v>60</v>
      </c>
      <c r="W53" s="18">
        <v>146237</v>
      </c>
      <c r="X53" s="18">
        <v>9245700</v>
      </c>
      <c r="Y53" s="18" t="s">
        <v>6</v>
      </c>
      <c r="Z53" s="18">
        <v>0</v>
      </c>
      <c r="AA53" s="22">
        <v>0</v>
      </c>
      <c r="AB53" s="18">
        <v>0</v>
      </c>
      <c r="AC53" s="18" t="s">
        <v>6</v>
      </c>
      <c r="AD53" s="18" t="s">
        <v>6</v>
      </c>
      <c r="AE53" s="18" t="s">
        <v>6</v>
      </c>
      <c r="AF53" s="18" t="s">
        <v>6</v>
      </c>
      <c r="AG53" s="19" t="s">
        <v>6</v>
      </c>
    </row>
    <row r="54" spans="1:33" ht="231.75" customHeight="1">
      <c r="A54" s="19">
        <v>2</v>
      </c>
      <c r="B54" s="24" t="s">
        <v>65</v>
      </c>
      <c r="C54" s="18" t="s">
        <v>6</v>
      </c>
      <c r="D54" s="18" t="s">
        <v>6</v>
      </c>
      <c r="E54" s="18" t="s">
        <v>6</v>
      </c>
      <c r="F54" s="18" t="s">
        <v>6</v>
      </c>
      <c r="G54" s="18" t="s">
        <v>6</v>
      </c>
      <c r="H54" s="18" t="s">
        <v>6</v>
      </c>
      <c r="I54" s="18" t="s">
        <v>6</v>
      </c>
      <c r="J54" s="18" t="s">
        <v>6</v>
      </c>
      <c r="K54" s="18" t="s">
        <v>6</v>
      </c>
      <c r="L54" s="18" t="s">
        <v>6</v>
      </c>
      <c r="M54" s="18" t="s">
        <v>6</v>
      </c>
      <c r="N54" s="18" t="s">
        <v>6</v>
      </c>
      <c r="O54" s="18" t="s">
        <v>6</v>
      </c>
      <c r="P54" s="18" t="s">
        <v>6</v>
      </c>
      <c r="Q54" s="18" t="s">
        <v>6</v>
      </c>
      <c r="R54" s="18" t="s">
        <v>6</v>
      </c>
      <c r="S54" s="18" t="s">
        <v>6</v>
      </c>
      <c r="T54" s="18" t="s">
        <v>6</v>
      </c>
      <c r="U54" s="18" t="s">
        <v>6</v>
      </c>
      <c r="V54" s="18" t="s">
        <v>6</v>
      </c>
      <c r="W54" s="18" t="s">
        <v>6</v>
      </c>
      <c r="X54" s="18" t="s">
        <v>6</v>
      </c>
      <c r="Y54" s="18">
        <v>530400</v>
      </c>
      <c r="Z54" s="18" t="s">
        <v>6</v>
      </c>
      <c r="AA54" s="18" t="s">
        <v>6</v>
      </c>
      <c r="AB54" s="18">
        <v>0</v>
      </c>
      <c r="AC54" s="18" t="s">
        <v>6</v>
      </c>
      <c r="AD54" s="18" t="s">
        <v>6</v>
      </c>
      <c r="AE54" s="18" t="s">
        <v>6</v>
      </c>
      <c r="AF54" s="18" t="s">
        <v>6</v>
      </c>
      <c r="AG54" s="23" t="s">
        <v>6</v>
      </c>
    </row>
    <row r="55" spans="1:33" ht="18.75">
      <c r="A55" s="21"/>
      <c r="B55" s="25" t="s">
        <v>11</v>
      </c>
      <c r="C55" s="18" t="s">
        <v>6</v>
      </c>
      <c r="D55" s="18" t="s">
        <v>6</v>
      </c>
      <c r="E55" s="18" t="s">
        <v>6</v>
      </c>
      <c r="F55" s="18" t="s">
        <v>6</v>
      </c>
      <c r="G55" s="18" t="s">
        <v>6</v>
      </c>
      <c r="H55" s="18" t="s">
        <v>6</v>
      </c>
      <c r="I55" s="18" t="s">
        <v>6</v>
      </c>
      <c r="J55" s="18" t="s">
        <v>6</v>
      </c>
      <c r="K55" s="18" t="s">
        <v>6</v>
      </c>
      <c r="L55" s="18" t="s">
        <v>6</v>
      </c>
      <c r="M55" s="18" t="s">
        <v>6</v>
      </c>
      <c r="N55" s="18" t="s">
        <v>6</v>
      </c>
      <c r="O55" s="18" t="s">
        <v>6</v>
      </c>
      <c r="P55" s="18" t="s">
        <v>6</v>
      </c>
      <c r="Q55" s="18" t="s">
        <v>6</v>
      </c>
      <c r="R55" s="18" t="s">
        <v>6</v>
      </c>
      <c r="S55" s="18" t="s">
        <v>6</v>
      </c>
      <c r="T55" s="18" t="s">
        <v>6</v>
      </c>
      <c r="U55" s="18" t="s">
        <v>6</v>
      </c>
      <c r="V55" s="18" t="s">
        <v>6</v>
      </c>
      <c r="W55" s="18" t="s">
        <v>6</v>
      </c>
      <c r="X55" s="18">
        <v>9245700</v>
      </c>
      <c r="Y55" s="18">
        <v>530400</v>
      </c>
      <c r="Z55" s="18" t="s">
        <v>6</v>
      </c>
      <c r="AA55" s="18">
        <v>0</v>
      </c>
      <c r="AB55" s="18">
        <v>0</v>
      </c>
      <c r="AC55" s="18">
        <v>18000</v>
      </c>
      <c r="AD55" s="18">
        <v>0</v>
      </c>
      <c r="AE55" s="18">
        <v>9794100</v>
      </c>
      <c r="AF55" s="18" t="s">
        <v>6</v>
      </c>
      <c r="AG55" s="23" t="s">
        <v>6</v>
      </c>
    </row>
    <row r="56" spans="1:33" s="5" customFormat="1" ht="26.25" customHeight="1">
      <c r="A56" s="51" t="s">
        <v>44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  <c r="AG56" s="53"/>
    </row>
    <row r="57" spans="1:33" ht="75">
      <c r="A57" s="19">
        <v>1</v>
      </c>
      <c r="B57" s="20" t="s">
        <v>64</v>
      </c>
      <c r="C57" s="20" t="s">
        <v>96</v>
      </c>
      <c r="D57" s="20" t="s">
        <v>97</v>
      </c>
      <c r="E57" s="20" t="s">
        <v>98</v>
      </c>
      <c r="F57" s="20" t="s">
        <v>69</v>
      </c>
      <c r="G57" s="20" t="s">
        <v>70</v>
      </c>
      <c r="H57" s="20" t="s">
        <v>99</v>
      </c>
      <c r="I57" s="20" t="s">
        <v>100</v>
      </c>
      <c r="J57" s="20" t="s">
        <v>73</v>
      </c>
      <c r="K57" s="20" t="s">
        <v>74</v>
      </c>
      <c r="L57" s="20" t="s">
        <v>75</v>
      </c>
      <c r="M57" s="20" t="s">
        <v>50</v>
      </c>
      <c r="N57" s="20" t="s">
        <v>101</v>
      </c>
      <c r="O57" s="20" t="s">
        <v>77</v>
      </c>
      <c r="P57" s="20" t="s">
        <v>78</v>
      </c>
      <c r="Q57" s="20" t="s">
        <v>49</v>
      </c>
      <c r="R57" s="20" t="s">
        <v>49</v>
      </c>
      <c r="S57" s="20" t="s">
        <v>49</v>
      </c>
      <c r="T57" s="20" t="s">
        <v>49</v>
      </c>
      <c r="U57" s="20" t="s">
        <v>96</v>
      </c>
      <c r="V57" s="21" t="s">
        <v>60</v>
      </c>
      <c r="W57" s="18">
        <v>226762</v>
      </c>
      <c r="X57" s="18">
        <v>8080700</v>
      </c>
      <c r="Y57" s="18" t="s">
        <v>6</v>
      </c>
      <c r="Z57" s="18">
        <v>0</v>
      </c>
      <c r="AA57" s="22">
        <v>0</v>
      </c>
      <c r="AB57" s="18">
        <v>0</v>
      </c>
      <c r="AC57" s="18" t="s">
        <v>6</v>
      </c>
      <c r="AD57" s="18" t="s">
        <v>6</v>
      </c>
      <c r="AE57" s="18" t="s">
        <v>6</v>
      </c>
      <c r="AF57" s="18" t="s">
        <v>6</v>
      </c>
      <c r="AG57" s="19" t="s">
        <v>6</v>
      </c>
    </row>
    <row r="58" spans="1:33" ht="18.75">
      <c r="A58" s="21"/>
      <c r="B58" s="25" t="s">
        <v>11</v>
      </c>
      <c r="C58" s="18" t="s">
        <v>6</v>
      </c>
      <c r="D58" s="18" t="s">
        <v>6</v>
      </c>
      <c r="E58" s="18" t="s">
        <v>6</v>
      </c>
      <c r="F58" s="18" t="s">
        <v>6</v>
      </c>
      <c r="G58" s="18" t="s">
        <v>6</v>
      </c>
      <c r="H58" s="18" t="s">
        <v>6</v>
      </c>
      <c r="I58" s="18" t="s">
        <v>6</v>
      </c>
      <c r="J58" s="18" t="s">
        <v>6</v>
      </c>
      <c r="K58" s="18" t="s">
        <v>6</v>
      </c>
      <c r="L58" s="18" t="s">
        <v>6</v>
      </c>
      <c r="M58" s="18" t="s">
        <v>6</v>
      </c>
      <c r="N58" s="18" t="s">
        <v>6</v>
      </c>
      <c r="O58" s="18" t="s">
        <v>6</v>
      </c>
      <c r="P58" s="18" t="s">
        <v>6</v>
      </c>
      <c r="Q58" s="18" t="s">
        <v>6</v>
      </c>
      <c r="R58" s="18" t="s">
        <v>6</v>
      </c>
      <c r="S58" s="18" t="s">
        <v>6</v>
      </c>
      <c r="T58" s="18" t="s">
        <v>6</v>
      </c>
      <c r="U58" s="18" t="s">
        <v>6</v>
      </c>
      <c r="V58" s="18" t="s">
        <v>6</v>
      </c>
      <c r="W58" s="18" t="s">
        <v>6</v>
      </c>
      <c r="X58" s="18">
        <v>8080700</v>
      </c>
      <c r="Y58" s="18">
        <v>0</v>
      </c>
      <c r="Z58" s="18" t="s">
        <v>6</v>
      </c>
      <c r="AA58" s="18">
        <v>0</v>
      </c>
      <c r="AB58" s="18">
        <v>0</v>
      </c>
      <c r="AC58" s="18">
        <v>121400</v>
      </c>
      <c r="AD58" s="18">
        <v>0</v>
      </c>
      <c r="AE58" s="18">
        <v>8202100</v>
      </c>
      <c r="AF58" s="18" t="s">
        <v>6</v>
      </c>
      <c r="AG58" s="23" t="s">
        <v>6</v>
      </c>
    </row>
    <row r="59" spans="1:33" ht="26.25" customHeight="1">
      <c r="A59" s="47" t="s">
        <v>45</v>
      </c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9"/>
    </row>
    <row r="60" spans="1:33" ht="75">
      <c r="A60" s="19">
        <v>1</v>
      </c>
      <c r="B60" s="20" t="s">
        <v>64</v>
      </c>
      <c r="C60" s="20" t="s">
        <v>102</v>
      </c>
      <c r="D60" s="20" t="s">
        <v>103</v>
      </c>
      <c r="E60" s="20" t="s">
        <v>104</v>
      </c>
      <c r="F60" s="20" t="s">
        <v>50</v>
      </c>
      <c r="G60" s="20" t="s">
        <v>82</v>
      </c>
      <c r="H60" s="20" t="s">
        <v>105</v>
      </c>
      <c r="I60" s="20" t="s">
        <v>106</v>
      </c>
      <c r="J60" s="20" t="s">
        <v>85</v>
      </c>
      <c r="K60" s="20" t="s">
        <v>50</v>
      </c>
      <c r="L60" s="20" t="s">
        <v>86</v>
      </c>
      <c r="M60" s="20" t="s">
        <v>50</v>
      </c>
      <c r="N60" s="20" t="s">
        <v>107</v>
      </c>
      <c r="O60" s="20" t="s">
        <v>88</v>
      </c>
      <c r="P60" s="20" t="s">
        <v>89</v>
      </c>
      <c r="Q60" s="20" t="s">
        <v>49</v>
      </c>
      <c r="R60" s="20" t="s">
        <v>49</v>
      </c>
      <c r="S60" s="20" t="s">
        <v>49</v>
      </c>
      <c r="T60" s="20" t="s">
        <v>49</v>
      </c>
      <c r="U60" s="20" t="s">
        <v>102</v>
      </c>
      <c r="V60" s="21" t="s">
        <v>60</v>
      </c>
      <c r="W60" s="18">
        <v>117167</v>
      </c>
      <c r="X60" s="18">
        <v>6330100</v>
      </c>
      <c r="Y60" s="18" t="s">
        <v>6</v>
      </c>
      <c r="Z60" s="18">
        <v>0</v>
      </c>
      <c r="AA60" s="22">
        <v>0</v>
      </c>
      <c r="AB60" s="18">
        <v>0</v>
      </c>
      <c r="AC60" s="18" t="s">
        <v>6</v>
      </c>
      <c r="AD60" s="18" t="s">
        <v>6</v>
      </c>
      <c r="AE60" s="18" t="s">
        <v>6</v>
      </c>
      <c r="AF60" s="18" t="s">
        <v>6</v>
      </c>
      <c r="AG60" s="19" t="s">
        <v>6</v>
      </c>
    </row>
    <row r="61" spans="1:33" ht="18.75">
      <c r="A61" s="21"/>
      <c r="B61" s="25" t="s">
        <v>11</v>
      </c>
      <c r="C61" s="18" t="s">
        <v>6</v>
      </c>
      <c r="D61" s="18" t="s">
        <v>6</v>
      </c>
      <c r="E61" s="18" t="s">
        <v>6</v>
      </c>
      <c r="F61" s="18" t="s">
        <v>6</v>
      </c>
      <c r="G61" s="18" t="s">
        <v>6</v>
      </c>
      <c r="H61" s="18" t="s">
        <v>6</v>
      </c>
      <c r="I61" s="18" t="s">
        <v>6</v>
      </c>
      <c r="J61" s="18" t="s">
        <v>6</v>
      </c>
      <c r="K61" s="18" t="s">
        <v>6</v>
      </c>
      <c r="L61" s="18" t="s">
        <v>6</v>
      </c>
      <c r="M61" s="18" t="s">
        <v>6</v>
      </c>
      <c r="N61" s="18" t="s">
        <v>6</v>
      </c>
      <c r="O61" s="18" t="s">
        <v>6</v>
      </c>
      <c r="P61" s="18" t="s">
        <v>6</v>
      </c>
      <c r="Q61" s="18" t="s">
        <v>6</v>
      </c>
      <c r="R61" s="18" t="s">
        <v>6</v>
      </c>
      <c r="S61" s="18" t="s">
        <v>6</v>
      </c>
      <c r="T61" s="18" t="s">
        <v>6</v>
      </c>
      <c r="U61" s="18" t="s">
        <v>6</v>
      </c>
      <c r="V61" s="18" t="s">
        <v>6</v>
      </c>
      <c r="W61" s="18" t="s">
        <v>6</v>
      </c>
      <c r="X61" s="18">
        <v>6330100</v>
      </c>
      <c r="Y61" s="18">
        <v>0</v>
      </c>
      <c r="Z61" s="18" t="s">
        <v>6</v>
      </c>
      <c r="AA61" s="18">
        <v>0</v>
      </c>
      <c r="AB61" s="18">
        <v>0</v>
      </c>
      <c r="AC61" s="18">
        <v>2800</v>
      </c>
      <c r="AD61" s="18">
        <v>0</v>
      </c>
      <c r="AE61" s="18">
        <v>6332900</v>
      </c>
      <c r="AF61" s="18" t="s">
        <v>6</v>
      </c>
      <c r="AG61" s="23" t="s">
        <v>6</v>
      </c>
    </row>
    <row r="62" spans="1:33" ht="18.75">
      <c r="A62" s="21"/>
      <c r="B62" s="25" t="s">
        <v>12</v>
      </c>
      <c r="C62" s="18" t="s">
        <v>6</v>
      </c>
      <c r="D62" s="18" t="s">
        <v>6</v>
      </c>
      <c r="E62" s="18" t="s">
        <v>6</v>
      </c>
      <c r="F62" s="18" t="s">
        <v>6</v>
      </c>
      <c r="G62" s="18" t="s">
        <v>6</v>
      </c>
      <c r="H62" s="18" t="s">
        <v>6</v>
      </c>
      <c r="I62" s="18" t="s">
        <v>6</v>
      </c>
      <c r="J62" s="18" t="s">
        <v>6</v>
      </c>
      <c r="K62" s="18" t="s">
        <v>6</v>
      </c>
      <c r="L62" s="18" t="s">
        <v>6</v>
      </c>
      <c r="M62" s="18" t="s">
        <v>6</v>
      </c>
      <c r="N62" s="18" t="s">
        <v>6</v>
      </c>
      <c r="O62" s="18" t="s">
        <v>6</v>
      </c>
      <c r="P62" s="18" t="s">
        <v>6</v>
      </c>
      <c r="Q62" s="18" t="s">
        <v>6</v>
      </c>
      <c r="R62" s="18" t="s">
        <v>6</v>
      </c>
      <c r="S62" s="18" t="s">
        <v>6</v>
      </c>
      <c r="T62" s="18" t="s">
        <v>6</v>
      </c>
      <c r="U62" s="18" t="s">
        <v>6</v>
      </c>
      <c r="V62" s="18" t="s">
        <v>6</v>
      </c>
      <c r="W62" s="18" t="s">
        <v>6</v>
      </c>
      <c r="X62" s="18" t="s">
        <v>6</v>
      </c>
      <c r="Y62" s="18" t="s">
        <v>6</v>
      </c>
      <c r="Z62" s="18" t="s">
        <v>6</v>
      </c>
      <c r="AA62" s="18" t="s">
        <v>6</v>
      </c>
      <c r="AB62" s="18" t="s">
        <v>6</v>
      </c>
      <c r="AC62" s="18" t="s">
        <v>6</v>
      </c>
      <c r="AD62" s="18" t="s">
        <v>6</v>
      </c>
      <c r="AE62" s="18">
        <v>24329100</v>
      </c>
      <c r="AF62" s="18">
        <v>1</v>
      </c>
      <c r="AG62" s="23">
        <v>24329100</v>
      </c>
    </row>
    <row r="63" spans="1:33" ht="18.75">
      <c r="A63" s="21"/>
      <c r="B63" s="25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5" spans="2:21" ht="66.75" customHeight="1">
      <c r="B65" s="46" t="s">
        <v>42</v>
      </c>
      <c r="C65" s="46"/>
      <c r="D65" s="46"/>
      <c r="E65" s="11"/>
      <c r="F65" s="11" t="s">
        <v>108</v>
      </c>
      <c r="G65" s="11"/>
      <c r="H65" s="11"/>
      <c r="I65" s="11"/>
      <c r="J65" s="11"/>
      <c r="K65" s="12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2:21" ht="12.75" customHeight="1">
      <c r="B66" s="7"/>
      <c r="C66" s="7"/>
      <c r="D66" s="7"/>
      <c r="E66" s="7"/>
      <c r="F66" s="7"/>
      <c r="G66" s="7"/>
      <c r="H66" s="7"/>
      <c r="I66" s="7"/>
      <c r="J66" s="7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2:21" ht="16.5" customHeight="1">
      <c r="B67" s="17" t="s">
        <v>0</v>
      </c>
      <c r="C67" s="17" t="s">
        <v>109</v>
      </c>
      <c r="D67" s="7"/>
      <c r="E67" s="7"/>
      <c r="F67" s="7"/>
      <c r="G67" s="7"/>
      <c r="H67" s="7"/>
      <c r="I67" s="7"/>
      <c r="J67" s="7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2:21" ht="25.5" customHeight="1">
      <c r="B68" s="17" t="s">
        <v>110</v>
      </c>
      <c r="C68" s="7"/>
      <c r="D68" s="7"/>
      <c r="E68" s="7"/>
      <c r="F68" s="7"/>
      <c r="G68" s="7"/>
      <c r="H68" s="7"/>
      <c r="I68" s="7"/>
      <c r="J68" s="7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</sheetData>
  <sheetProtection/>
  <mergeCells count="131">
    <mergeCell ref="A52:AG52"/>
    <mergeCell ref="N49:N50"/>
    <mergeCell ref="P49:P50"/>
    <mergeCell ref="S49:S50"/>
    <mergeCell ref="T49:T50"/>
    <mergeCell ref="V49:V50"/>
    <mergeCell ref="D48:D50"/>
    <mergeCell ref="E48:G48"/>
    <mergeCell ref="W49:W50"/>
    <mergeCell ref="AG47:AG50"/>
    <mergeCell ref="X47:X50"/>
    <mergeCell ref="Y47:Y50"/>
    <mergeCell ref="AD47:AD50"/>
    <mergeCell ref="AE47:AE50"/>
    <mergeCell ref="AC47:AC50"/>
    <mergeCell ref="Z47:Z50"/>
    <mergeCell ref="AA47:AA50"/>
    <mergeCell ref="AB47:AB50"/>
    <mergeCell ref="AF47:AF50"/>
    <mergeCell ref="E49:E50"/>
    <mergeCell ref="F49:F50"/>
    <mergeCell ref="J49:J50"/>
    <mergeCell ref="K49:K50"/>
    <mergeCell ref="G49:G50"/>
    <mergeCell ref="I48:P48"/>
    <mergeCell ref="R47:R50"/>
    <mergeCell ref="S47:T48"/>
    <mergeCell ref="Y27:Y30"/>
    <mergeCell ref="Z27:Z30"/>
    <mergeCell ref="Q27:Q30"/>
    <mergeCell ref="R27:R30"/>
    <mergeCell ref="N29:N30"/>
    <mergeCell ref="I28:P28"/>
    <mergeCell ref="M29:M30"/>
    <mergeCell ref="O29:O30"/>
    <mergeCell ref="S29:S30"/>
    <mergeCell ref="T29:T30"/>
    <mergeCell ref="U47:U50"/>
    <mergeCell ref="A47:A50"/>
    <mergeCell ref="B47:B50"/>
    <mergeCell ref="C47:C50"/>
    <mergeCell ref="D47:P47"/>
    <mergeCell ref="O49:O50"/>
    <mergeCell ref="H48:H50"/>
    <mergeCell ref="L49:L50"/>
    <mergeCell ref="M49:M50"/>
    <mergeCell ref="A32:AG32"/>
    <mergeCell ref="A39:AG39"/>
    <mergeCell ref="I49:I50"/>
    <mergeCell ref="V47:W48"/>
    <mergeCell ref="Q47:Q50"/>
    <mergeCell ref="AG27:AG30"/>
    <mergeCell ref="D28:D30"/>
    <mergeCell ref="V29:V30"/>
    <mergeCell ref="W29:W30"/>
    <mergeCell ref="P29:P30"/>
    <mergeCell ref="A44:AG44"/>
    <mergeCell ref="AA27:AA30"/>
    <mergeCell ref="AB27:AB30"/>
    <mergeCell ref="AC27:AC30"/>
    <mergeCell ref="AD27:AD30"/>
    <mergeCell ref="AE27:AE30"/>
    <mergeCell ref="AF27:AF30"/>
    <mergeCell ref="S27:T28"/>
    <mergeCell ref="U27:U30"/>
    <mergeCell ref="L29:L30"/>
    <mergeCell ref="D27:P27"/>
    <mergeCell ref="J29:J30"/>
    <mergeCell ref="E28:G28"/>
    <mergeCell ref="H28:H30"/>
    <mergeCell ref="E29:E30"/>
    <mergeCell ref="F29:F30"/>
    <mergeCell ref="G29:G30"/>
    <mergeCell ref="A45:AG45"/>
    <mergeCell ref="Y5:Y8"/>
    <mergeCell ref="X5:X8"/>
    <mergeCell ref="AA5:AA8"/>
    <mergeCell ref="A10:AG10"/>
    <mergeCell ref="V5:W6"/>
    <mergeCell ref="D6:D8"/>
    <mergeCell ref="Q5:Q8"/>
    <mergeCell ref="V27:W28"/>
    <mergeCell ref="I29:I30"/>
    <mergeCell ref="AE5:AE8"/>
    <mergeCell ref="AC5:AC8"/>
    <mergeCell ref="A3:AG3"/>
    <mergeCell ref="Z5:Z8"/>
    <mergeCell ref="P7:P8"/>
    <mergeCell ref="I6:P6"/>
    <mergeCell ref="D5:P5"/>
    <mergeCell ref="S7:S8"/>
    <mergeCell ref="T7:T8"/>
    <mergeCell ref="C5:C8"/>
    <mergeCell ref="A14:AG14"/>
    <mergeCell ref="M7:M8"/>
    <mergeCell ref="N7:N8"/>
    <mergeCell ref="AF1:AG1"/>
    <mergeCell ref="A2:AG2"/>
    <mergeCell ref="A5:A8"/>
    <mergeCell ref="B5:B8"/>
    <mergeCell ref="V7:V8"/>
    <mergeCell ref="K7:K8"/>
    <mergeCell ref="AD5:AD8"/>
    <mergeCell ref="H6:H8"/>
    <mergeCell ref="F7:F8"/>
    <mergeCell ref="R5:R8"/>
    <mergeCell ref="L7:L8"/>
    <mergeCell ref="U5:U8"/>
    <mergeCell ref="S5:T6"/>
    <mergeCell ref="I7:I8"/>
    <mergeCell ref="J7:J8"/>
    <mergeCell ref="AB5:AB8"/>
    <mergeCell ref="E7:E8"/>
    <mergeCell ref="A24:AG24"/>
    <mergeCell ref="AF5:AF8"/>
    <mergeCell ref="AG5:AG8"/>
    <mergeCell ref="G7:G8"/>
    <mergeCell ref="W7:W8"/>
    <mergeCell ref="E6:G6"/>
    <mergeCell ref="A17:AG17"/>
    <mergeCell ref="O7:O8"/>
    <mergeCell ref="B65:D65"/>
    <mergeCell ref="A59:AG59"/>
    <mergeCell ref="A25:AG25"/>
    <mergeCell ref="A36:AG36"/>
    <mergeCell ref="A56:AG56"/>
    <mergeCell ref="X27:X30"/>
    <mergeCell ref="A27:A30"/>
    <mergeCell ref="B27:B30"/>
    <mergeCell ref="C27:C30"/>
    <mergeCell ref="K29:K30"/>
  </mergeCells>
  <printOptions/>
  <pageMargins left="0.7874015748031497" right="0" top="0.31496062992125984" bottom="0" header="0" footer="0"/>
  <pageSetup fitToWidth="2" horizontalDpi="600" verticalDpi="600" orientation="landscape" paperSize="8" scale="40" r:id="rId1"/>
  <colBreaks count="2" manualBreakCount="2">
    <brk id="12" max="67" man="1"/>
    <brk id="23" max="6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3">
      <selection activeCell="C2" sqref="C2"/>
    </sheetView>
  </sheetViews>
  <sheetFormatPr defaultColWidth="9.00390625" defaultRowHeight="12.75"/>
  <cols>
    <col min="1" max="1" width="38.625" style="0" customWidth="1"/>
    <col min="2" max="2" width="14.125" style="0" customWidth="1"/>
  </cols>
  <sheetData>
    <row r="1" ht="12.75">
      <c r="C1" t="s">
        <v>112</v>
      </c>
    </row>
    <row r="3" spans="1:4" ht="29.25" customHeight="1">
      <c r="A3" s="105" t="s">
        <v>113</v>
      </c>
      <c r="B3" s="105"/>
      <c r="C3" s="105"/>
      <c r="D3" s="105"/>
    </row>
    <row r="4" spans="1:4" ht="96" customHeight="1">
      <c r="A4" s="43" t="s">
        <v>119</v>
      </c>
      <c r="B4" s="41" t="s">
        <v>43</v>
      </c>
      <c r="C4" s="44" t="s">
        <v>44</v>
      </c>
      <c r="D4" s="45" t="s">
        <v>45</v>
      </c>
    </row>
    <row r="5" spans="1:4" ht="12.75">
      <c r="A5" s="104" t="s">
        <v>118</v>
      </c>
      <c r="B5" s="104"/>
      <c r="C5" s="104"/>
      <c r="D5" s="104"/>
    </row>
    <row r="6" spans="1:4" ht="27.75" customHeight="1">
      <c r="A6" s="42" t="s">
        <v>120</v>
      </c>
      <c r="B6" s="37">
        <v>146237</v>
      </c>
      <c r="C6" s="32">
        <v>226762</v>
      </c>
      <c r="D6" s="35">
        <v>117167</v>
      </c>
    </row>
    <row r="7" spans="1:4" ht="24" customHeight="1">
      <c r="A7" s="33" t="s">
        <v>114</v>
      </c>
      <c r="B7" s="40">
        <v>60.102</v>
      </c>
      <c r="C7" s="39">
        <v>33.672</v>
      </c>
      <c r="D7" s="38">
        <v>50.423</v>
      </c>
    </row>
    <row r="8" spans="1:4" ht="55.5" customHeight="1">
      <c r="A8" s="102" t="s">
        <v>65</v>
      </c>
      <c r="B8" s="103"/>
      <c r="C8" s="103"/>
      <c r="D8" s="103"/>
    </row>
    <row r="9" spans="1:4" ht="21.75" customHeight="1">
      <c r="A9" s="33"/>
      <c r="B9" s="37">
        <v>530400</v>
      </c>
      <c r="C9" s="41" t="s">
        <v>6</v>
      </c>
      <c r="D9" s="35" t="s">
        <v>6</v>
      </c>
    </row>
    <row r="10" spans="1:4" ht="28.5" customHeight="1">
      <c r="A10" s="33" t="s">
        <v>122</v>
      </c>
      <c r="B10" s="33">
        <f>8789100+B9</f>
        <v>9319500</v>
      </c>
      <c r="C10" s="34">
        <v>7635600</v>
      </c>
      <c r="D10" s="35">
        <v>5907900</v>
      </c>
    </row>
    <row r="11" spans="1:4" ht="28.5" customHeight="1">
      <c r="A11" s="33" t="s">
        <v>121</v>
      </c>
      <c r="B11" s="36">
        <v>18000</v>
      </c>
      <c r="C11" s="36">
        <v>121400</v>
      </c>
      <c r="D11" s="35">
        <v>2800</v>
      </c>
    </row>
    <row r="12" spans="1:4" ht="27" customHeight="1">
      <c r="A12" s="33" t="s">
        <v>117</v>
      </c>
      <c r="B12" s="36">
        <f>8807100+B9</f>
        <v>9337500</v>
      </c>
      <c r="C12" s="36">
        <v>7757000</v>
      </c>
      <c r="D12" s="35">
        <v>5910700</v>
      </c>
    </row>
    <row r="13" spans="1:4" ht="28.5" customHeight="1">
      <c r="A13" s="105" t="s">
        <v>115</v>
      </c>
      <c r="B13" s="105"/>
      <c r="C13" s="105"/>
      <c r="D13" s="105"/>
    </row>
    <row r="14" spans="1:4" ht="14.25" customHeight="1">
      <c r="A14" s="104" t="s">
        <v>118</v>
      </c>
      <c r="B14" s="104"/>
      <c r="C14" s="104"/>
      <c r="D14" s="104"/>
    </row>
    <row r="15" spans="1:4" ht="15.75" customHeight="1">
      <c r="A15" s="42" t="s">
        <v>120</v>
      </c>
      <c r="B15" s="37">
        <v>146237</v>
      </c>
      <c r="C15" s="32">
        <v>226762</v>
      </c>
      <c r="D15" s="35">
        <v>117167</v>
      </c>
    </row>
    <row r="16" spans="1:4" ht="24" customHeight="1">
      <c r="A16" s="33" t="s">
        <v>114</v>
      </c>
      <c r="B16" s="40">
        <v>60.835</v>
      </c>
      <c r="C16" s="39">
        <v>34.196</v>
      </c>
      <c r="D16" s="38">
        <v>51.496</v>
      </c>
    </row>
    <row r="17" spans="1:4" ht="39" customHeight="1">
      <c r="A17" s="102" t="s">
        <v>65</v>
      </c>
      <c r="B17" s="103"/>
      <c r="C17" s="103"/>
      <c r="D17" s="103"/>
    </row>
    <row r="18" spans="1:4" ht="22.5" customHeight="1">
      <c r="A18" s="33"/>
      <c r="B18" s="37">
        <v>530400</v>
      </c>
      <c r="C18" s="41" t="s">
        <v>6</v>
      </c>
      <c r="D18" s="35" t="s">
        <v>6</v>
      </c>
    </row>
    <row r="19" spans="1:4" ht="24.75" customHeight="1">
      <c r="A19" s="33" t="s">
        <v>122</v>
      </c>
      <c r="B19" s="33">
        <f>8896300+B18</f>
        <v>9426700</v>
      </c>
      <c r="C19" s="34">
        <v>7754300</v>
      </c>
      <c r="D19" s="35">
        <v>6033600</v>
      </c>
    </row>
    <row r="20" spans="1:4" ht="24" customHeight="1">
      <c r="A20" s="33" t="s">
        <v>121</v>
      </c>
      <c r="B20" s="36">
        <v>18000</v>
      </c>
      <c r="C20" s="36">
        <v>121400</v>
      </c>
      <c r="D20" s="35">
        <v>2800</v>
      </c>
    </row>
    <row r="21" spans="1:4" ht="24" customHeight="1">
      <c r="A21" s="33" t="s">
        <v>117</v>
      </c>
      <c r="B21" s="36">
        <f>B19+B20</f>
        <v>9444700</v>
      </c>
      <c r="C21" s="36">
        <v>7875700</v>
      </c>
      <c r="D21" s="35">
        <v>6036400</v>
      </c>
    </row>
    <row r="22" spans="1:4" ht="31.5" customHeight="1">
      <c r="A22" s="105" t="s">
        <v>116</v>
      </c>
      <c r="B22" s="105"/>
      <c r="C22" s="105"/>
      <c r="D22" s="105"/>
    </row>
    <row r="23" spans="1:4" ht="18" customHeight="1">
      <c r="A23" s="104" t="s">
        <v>118</v>
      </c>
      <c r="B23" s="104"/>
      <c r="C23" s="104"/>
      <c r="D23" s="104"/>
    </row>
    <row r="24" spans="1:4" ht="14.25" customHeight="1">
      <c r="A24" s="42" t="s">
        <v>120</v>
      </c>
      <c r="B24" s="37">
        <v>146237</v>
      </c>
      <c r="C24" s="32">
        <v>226762</v>
      </c>
      <c r="D24" s="35">
        <v>117167</v>
      </c>
    </row>
    <row r="25" spans="1:4" ht="25.5" customHeight="1">
      <c r="A25" s="33" t="s">
        <v>114</v>
      </c>
      <c r="B25" s="40">
        <v>63.224</v>
      </c>
      <c r="C25" s="39">
        <v>35.635</v>
      </c>
      <c r="D25" s="38">
        <v>54.026</v>
      </c>
    </row>
    <row r="26" spans="1:4" ht="39" customHeight="1">
      <c r="A26" s="102" t="s">
        <v>65</v>
      </c>
      <c r="B26" s="103"/>
      <c r="C26" s="103"/>
      <c r="D26" s="103"/>
    </row>
    <row r="27" spans="1:4" ht="18" customHeight="1">
      <c r="A27" s="33"/>
      <c r="B27" s="37">
        <v>530400</v>
      </c>
      <c r="C27" s="41" t="s">
        <v>6</v>
      </c>
      <c r="D27" s="35" t="s">
        <v>6</v>
      </c>
    </row>
    <row r="28" spans="1:4" ht="27" customHeight="1">
      <c r="A28" s="33" t="s">
        <v>122</v>
      </c>
      <c r="B28" s="33">
        <v>9776100</v>
      </c>
      <c r="C28" s="34">
        <v>8080700</v>
      </c>
      <c r="D28" s="35">
        <v>6330100</v>
      </c>
    </row>
    <row r="29" spans="1:4" ht="24" customHeight="1">
      <c r="A29" s="33" t="s">
        <v>121</v>
      </c>
      <c r="B29" s="36">
        <v>18000</v>
      </c>
      <c r="C29" s="36">
        <v>121400</v>
      </c>
      <c r="D29" s="35">
        <v>2800</v>
      </c>
    </row>
    <row r="30" spans="1:4" ht="25.5">
      <c r="A30" s="33" t="s">
        <v>117</v>
      </c>
      <c r="B30" s="36">
        <f>B28+B29</f>
        <v>9794100</v>
      </c>
      <c r="C30" s="36">
        <f>C28+C29</f>
        <v>8202100</v>
      </c>
      <c r="D30" s="36">
        <f>D28+D29</f>
        <v>6332900</v>
      </c>
    </row>
  </sheetData>
  <sheetProtection/>
  <mergeCells count="9">
    <mergeCell ref="A26:D26"/>
    <mergeCell ref="A8:D8"/>
    <mergeCell ref="A14:D14"/>
    <mergeCell ref="A17:D17"/>
    <mergeCell ref="A13:D13"/>
    <mergeCell ref="A23:D23"/>
    <mergeCell ref="A3:D3"/>
    <mergeCell ref="A22:D22"/>
    <mergeCell ref="A5:D5"/>
  </mergeCells>
  <printOptions/>
  <pageMargins left="0.7086614173228347" right="0.7086614173228347" top="0.35433070866141736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Экономист</cp:lastModifiedBy>
  <cp:lastPrinted>2017-05-23T06:39:30Z</cp:lastPrinted>
  <dcterms:created xsi:type="dcterms:W3CDTF">2007-02-15T07:32:34Z</dcterms:created>
  <dcterms:modified xsi:type="dcterms:W3CDTF">2017-05-23T06:52:35Z</dcterms:modified>
  <cp:category/>
  <cp:version/>
  <cp:contentType/>
  <cp:contentStatus/>
</cp:coreProperties>
</file>