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аня\ВсОШ 2019-20\региональный\результаты\"/>
    </mc:Choice>
  </mc:AlternateContent>
  <bookViews>
    <workbookView xWindow="0" yWindow="0" windowWidth="28800" windowHeight="11145"/>
  </bookViews>
  <sheets>
    <sheet name="Физкультура" sheetId="1" r:id="rId1"/>
  </sheets>
  <definedNames>
    <definedName name="_xlnm._FilterDatabase" localSheetId="0" hidden="1">Физкультура!$A$5:$M$120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87" i="1"/>
  <c r="P31" i="1"/>
  <c r="P64" i="1"/>
  <c r="P16" i="1"/>
  <c r="P100" i="1"/>
  <c r="P50" i="1"/>
  <c r="P65" i="1"/>
  <c r="P37" i="1"/>
  <c r="P23" i="1"/>
  <c r="P15" i="1"/>
  <c r="P44" i="1"/>
  <c r="P63" i="1"/>
  <c r="P99" i="1"/>
  <c r="P45" i="1"/>
  <c r="P69" i="1"/>
  <c r="P108" i="1"/>
  <c r="P7" i="1"/>
  <c r="P46" i="1"/>
  <c r="P18" i="1"/>
  <c r="P55" i="1"/>
  <c r="P39" i="1"/>
  <c r="P90" i="1"/>
  <c r="P89" i="1"/>
  <c r="P49" i="1"/>
  <c r="P98" i="1"/>
  <c r="P76" i="1"/>
  <c r="P8" i="1"/>
  <c r="P70" i="1"/>
  <c r="P17" i="1"/>
  <c r="P66" i="1"/>
  <c r="P72" i="1"/>
  <c r="P112" i="1"/>
  <c r="P6" i="1"/>
  <c r="P114" i="1"/>
  <c r="P38" i="1"/>
  <c r="P60" i="1"/>
  <c r="P82" i="1"/>
  <c r="P54" i="1"/>
  <c r="P75" i="1"/>
  <c r="P80" i="1"/>
  <c r="P22" i="1"/>
  <c r="P97" i="1"/>
  <c r="P35" i="1"/>
  <c r="P30" i="1"/>
  <c r="P42" i="1"/>
  <c r="P118" i="1"/>
  <c r="P88" i="1"/>
  <c r="P116" i="1"/>
  <c r="P12" i="1"/>
  <c r="P102" i="1"/>
  <c r="P43" i="1"/>
  <c r="P32" i="1"/>
  <c r="P92" i="1"/>
  <c r="P47" i="1"/>
  <c r="P91" i="1"/>
  <c r="P109" i="1"/>
  <c r="P9" i="1"/>
  <c r="P14" i="1"/>
  <c r="P53" i="1"/>
  <c r="P83" i="1"/>
  <c r="P67" i="1"/>
  <c r="P10" i="1"/>
  <c r="P56" i="1"/>
  <c r="P111" i="1"/>
  <c r="P51" i="1"/>
  <c r="P58" i="1"/>
  <c r="P19" i="1"/>
  <c r="P33" i="1"/>
  <c r="P81" i="1"/>
  <c r="P119" i="1"/>
  <c r="P77" i="1"/>
  <c r="P36" i="1"/>
  <c r="P103" i="1"/>
  <c r="P61" i="1"/>
  <c r="P26" i="1"/>
  <c r="P40" i="1"/>
  <c r="P74" i="1"/>
  <c r="P13" i="1"/>
  <c r="P120" i="1"/>
  <c r="P105" i="1"/>
  <c r="P68" i="1"/>
  <c r="P24" i="1"/>
  <c r="P84" i="1"/>
  <c r="P117" i="1"/>
  <c r="P115" i="1"/>
  <c r="P48" i="1"/>
  <c r="P101" i="1"/>
  <c r="P94" i="1"/>
  <c r="P27" i="1"/>
  <c r="P52" i="1"/>
  <c r="P73" i="1"/>
  <c r="P57" i="1"/>
  <c r="P25" i="1"/>
  <c r="P79" i="1"/>
  <c r="P11" i="1"/>
  <c r="P28" i="1"/>
  <c r="P71" i="1"/>
  <c r="P93" i="1"/>
  <c r="P96" i="1"/>
  <c r="P85" i="1"/>
  <c r="P106" i="1"/>
  <c r="P78" i="1"/>
  <c r="P113" i="1"/>
  <c r="P62" i="1"/>
  <c r="P107" i="1"/>
  <c r="P41" i="1"/>
  <c r="P95" i="1"/>
  <c r="P59" i="1"/>
  <c r="P20" i="1"/>
  <c r="P34" i="1"/>
  <c r="P110" i="1"/>
  <c r="P21" i="1"/>
  <c r="P104" i="1"/>
  <c r="P86" i="1"/>
</calcChain>
</file>

<file path=xl/sharedStrings.xml><?xml version="1.0" encoding="utf-8"?>
<sst xmlns="http://schemas.openxmlformats.org/spreadsheetml/2006/main" count="1173" uniqueCount="492">
  <si>
    <t>Список участников регионального этапа всероссийской олимпиады школьников</t>
  </si>
  <si>
    <t>по</t>
  </si>
  <si>
    <t>физической культуре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</si>
  <si>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</si>
  <si>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</si>
  <si>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</si>
  <si>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</si>
  <si>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</si>
  <si>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</si>
  <si>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</si>
  <si>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</si>
  <si>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</si>
  <si>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Азов</t>
  </si>
  <si>
    <t>Быкова</t>
  </si>
  <si>
    <t xml:space="preserve">Юлия </t>
  </si>
  <si>
    <t>Ивановна</t>
  </si>
  <si>
    <t>Женский</t>
  </si>
  <si>
    <t>РОССИЯ</t>
  </si>
  <si>
    <t>не имеются</t>
  </si>
  <si>
    <t>Муниципальное общеобразовательное учреждение средняя общеобразовательная школа №1  г.Азова</t>
  </si>
  <si>
    <t>Алина</t>
  </si>
  <si>
    <t>Алексеевна</t>
  </si>
  <si>
    <t>Кудряшова</t>
  </si>
  <si>
    <t>Валерия</t>
  </si>
  <si>
    <t>Витальевна</t>
  </si>
  <si>
    <t>Муниципальное общеобразовательное учреждение средняя общеобразовательная школа №13  г.Азова</t>
  </si>
  <si>
    <t>Сковородко</t>
  </si>
  <si>
    <t>Милена</t>
  </si>
  <si>
    <t>Владимировна</t>
  </si>
  <si>
    <t>Муниципальное общеобразовательное учреждение средняя общеобразовательная школа №3  г.Азова</t>
  </si>
  <si>
    <t>Азовский</t>
  </si>
  <si>
    <t>Журбина</t>
  </si>
  <si>
    <t xml:space="preserve"> Диана </t>
  </si>
  <si>
    <t>Дмитриевна</t>
  </si>
  <si>
    <t>Муниципальное бюджетное  общеобразовательное учреждение Кулешовская средняя общеобразовательная школа №16 Азовского района</t>
  </si>
  <si>
    <t>Колядинская</t>
  </si>
  <si>
    <t>Юлия</t>
  </si>
  <si>
    <t>Сергеевна</t>
  </si>
  <si>
    <t>муниципальное бюджетное общеобразовательное учреждение Кулешовская средняя общеобразовательная школа №17 Азовского района</t>
  </si>
  <si>
    <t>Мотуз</t>
  </si>
  <si>
    <t>Софья</t>
  </si>
  <si>
    <t>Романовна</t>
  </si>
  <si>
    <t>Разорителева</t>
  </si>
  <si>
    <t>Наталья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</si>
  <si>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</si>
  <si>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Сафонова</t>
  </si>
  <si>
    <t>Надежда</t>
  </si>
  <si>
    <t>Аксайский</t>
  </si>
  <si>
    <t>Барило</t>
  </si>
  <si>
    <t>Екатерина</t>
  </si>
  <si>
    <t>Николаевна</t>
  </si>
  <si>
    <t>женский</t>
  </si>
  <si>
    <t>Муниципальное бюджетное общеобразовательное учреждение Аксайского района средняя общеобразовательная школа №2</t>
  </si>
  <si>
    <t>Батайск</t>
  </si>
  <si>
    <t>Алексеева</t>
  </si>
  <si>
    <t>Татьяна</t>
  </si>
  <si>
    <t>Муниципальное бюджетное общеобразовательное учреждение Гимназия  №21</t>
  </si>
  <si>
    <t>Андреевна</t>
  </si>
  <si>
    <t>Веселовский</t>
  </si>
  <si>
    <t>Береговец</t>
  </si>
  <si>
    <t>Эдуардовна</t>
  </si>
  <si>
    <t>Муниципальное бюджетное общеобразовательное учреждение Ленинская средняя общеобразовательная школа</t>
  </si>
  <si>
    <t>Пасько</t>
  </si>
  <si>
    <t>Елизавета</t>
  </si>
  <si>
    <t>Волгодонск</t>
  </si>
  <si>
    <t>Невечеря</t>
  </si>
  <si>
    <t xml:space="preserve">Анастасия </t>
  </si>
  <si>
    <t>Константиновна</t>
  </si>
  <si>
    <t xml:space="preserve">Муниципальное бюджетное общеобразовательное учреждение средняя школа № 21 г. Волгодонска Ростовской области </t>
  </si>
  <si>
    <t>Волгодонской</t>
  </si>
  <si>
    <t>Ковалева</t>
  </si>
  <si>
    <t>Полина</t>
  </si>
  <si>
    <t>Вячеславовна</t>
  </si>
  <si>
    <t>Муниципальное бюджетное общеобразовательное учреждение: Потаповская средняя общеобразовательная школа</t>
  </si>
  <si>
    <t>Гуково</t>
  </si>
  <si>
    <t>Хуповец</t>
  </si>
  <si>
    <t>Дарья</t>
  </si>
  <si>
    <t>Александровна</t>
  </si>
  <si>
    <t>Муниципальное бюджетное общеобразовательное учреждение Гимназия № 10 г. Гуково Ростовской области</t>
  </si>
  <si>
    <t>Донецк</t>
  </si>
  <si>
    <t>Оксана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</si>
  <si>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</si>
  <si>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Анастасия</t>
  </si>
  <si>
    <t>Морозова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</si>
  <si>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</si>
  <si>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Ярцева</t>
  </si>
  <si>
    <t>Анна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</si>
  <si>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</si>
  <si>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Дубовский</t>
  </si>
  <si>
    <t>Попова</t>
  </si>
  <si>
    <t>муниципальное бюджетное общеобразовательное учреждение Барабанщиковская средняя школа № 4</t>
  </si>
  <si>
    <t>Егорлыкский</t>
  </si>
  <si>
    <t>Лебединская</t>
  </si>
  <si>
    <t>22.10.2002</t>
  </si>
  <si>
    <t>Муниципальное бюджетное общеобразовательное учреждение Егорлыкская средняя общеобразовательная школа №7 им. О. Казанского</t>
  </si>
  <si>
    <t>Тищенко</t>
  </si>
  <si>
    <t>Ксения</t>
  </si>
  <si>
    <t>30.04.2002</t>
  </si>
  <si>
    <t>Муниципальное бюджетное общеобразовательное учреждение Луначарская  средняя общеобразовательная школа №8</t>
  </si>
  <si>
    <t>Зверево</t>
  </si>
  <si>
    <t>Валерьевна</t>
  </si>
  <si>
    <t>Зерноградский</t>
  </si>
  <si>
    <t xml:space="preserve">Князева </t>
  </si>
  <si>
    <t>Алёна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</si>
  <si>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</si>
  <si>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Кошеверова</t>
  </si>
  <si>
    <t>Виталия</t>
  </si>
  <si>
    <t>муниципальное бюджетное общеобразовательное учреждение средняя общеобразовательная школа г. Зернограда</t>
  </si>
  <si>
    <t>Лещенко</t>
  </si>
  <si>
    <t>муниципальное бюджетное общеобразовательное учреждение средняя общеобразовательная школа (военвед) г.Зернограда</t>
  </si>
  <si>
    <t>Минжулова</t>
  </si>
  <si>
    <t>Карина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</si>
  <si>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</si>
  <si>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Мясникова</t>
  </si>
  <si>
    <t xml:space="preserve">Пеналюк </t>
  </si>
  <si>
    <t xml:space="preserve">Максимовна </t>
  </si>
  <si>
    <t>Каменск-Шахтинский</t>
  </si>
  <si>
    <t>Евгеньевна</t>
  </si>
  <si>
    <t>Виктория</t>
  </si>
  <si>
    <t>Юрьевна</t>
  </si>
  <si>
    <t>Константиновский</t>
  </si>
  <si>
    <t>Козырева</t>
  </si>
  <si>
    <t>Яна</t>
  </si>
  <si>
    <t>Анатольевна</t>
  </si>
  <si>
    <t>Муниципальное бюджетное общеобразовательное учреждение "Средняя Общеобразовательная школа №2"</t>
  </si>
  <si>
    <t>Павлова</t>
  </si>
  <si>
    <t>Ангелина</t>
  </si>
  <si>
    <t>Муниципальное бюджетное общеобразовательное учреждение "Средняя общеобразовательная школа №2"</t>
  </si>
  <si>
    <t>Куйбышевский</t>
  </si>
  <si>
    <t>Ткаченко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</si>
  <si>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</si>
  <si>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Чернышова</t>
  </si>
  <si>
    <t>Миллеровский</t>
  </si>
  <si>
    <t>Михайловна</t>
  </si>
  <si>
    <t>Колесникова</t>
  </si>
  <si>
    <t>Муниципальное бюджетное общеобразовательное учреждение средняя общеобразовательная школа №8 г.Миллерово Ростовской области</t>
  </si>
  <si>
    <t>Плужникова</t>
  </si>
  <si>
    <t>Морозовский</t>
  </si>
  <si>
    <t>Горбачева</t>
  </si>
  <si>
    <t>Муниципальное бюджетное общеобразовательное учреждение "Гимназия №5 г. Морозовска"</t>
  </si>
  <si>
    <t>Громова</t>
  </si>
  <si>
    <t>Муниципальное бюджетное общеобразовательное учреждение средняя общеобразовательная школа №4</t>
  </si>
  <si>
    <t>Муниципальное бюджетное общеобразовательное учреждение средняя общеобразовательная школа №3</t>
  </si>
  <si>
    <t>Иванюшина</t>
  </si>
  <si>
    <t xml:space="preserve">Кухновец </t>
  </si>
  <si>
    <t>Новочеркасск</t>
  </si>
  <si>
    <t>Выборных</t>
  </si>
  <si>
    <t>Петровна</t>
  </si>
  <si>
    <t>муниципальное бюджетное общеобразовательное учреждение средняя общеобразовательная школа №24</t>
  </si>
  <si>
    <t>Измалкова</t>
  </si>
  <si>
    <t>муниципальное бюджетное общеобразовательное учреждение средняя общеобразовательная школа №20</t>
  </si>
  <si>
    <t>Павловна</t>
  </si>
  <si>
    <t>Новошахтинск</t>
  </si>
  <si>
    <t>Атрощенко</t>
  </si>
  <si>
    <t xml:space="preserve">муниципальное бюджетное общеобразовательное учреждение средняя общеобразовательная школа № 25 города Новошахтинска Ростовской области
</t>
  </si>
  <si>
    <t>Белогурова</t>
  </si>
  <si>
    <t>муниципальное бюджетное общеобращовательное учреждение средняя общеобразовательная школа № 40 имени Героя Советского Союза Смоляных Василия Иваногвича города Новошахтинска Ростиовской облласти</t>
  </si>
  <si>
    <t xml:space="preserve">Грановская </t>
  </si>
  <si>
    <t xml:space="preserve">Надежда </t>
  </si>
  <si>
    <t>муниципальное бюджетное общеобразовательное учреждение средняя общеобразовательная школа № 28 города Новошахтинска Ростовской области</t>
  </si>
  <si>
    <t>муниципальное бюджетное общеобразовательное учреждение средняя общеобразовательная школа № 27 города Новошахтинска Ростовской области</t>
  </si>
  <si>
    <t>Скороходова</t>
  </si>
  <si>
    <t>Ирина</t>
  </si>
  <si>
    <t>Удовенко</t>
  </si>
  <si>
    <t>муниципальное бюджетное общеобразовательное учреждение средняя общеобразовательная школа №24 города Новошахтинска</t>
  </si>
  <si>
    <t>Фомина</t>
  </si>
  <si>
    <t>Алексевна</t>
  </si>
  <si>
    <t>муниципальное бюджетное общеобразовательное учреждение средняя общеобразовательная школа № 1 города Новошахтинска Ростовской области</t>
  </si>
  <si>
    <t>Октябрьский (с)</t>
  </si>
  <si>
    <t>Сабина</t>
  </si>
  <si>
    <t>Ростов-на-Дону</t>
  </si>
  <si>
    <t>Будеева</t>
  </si>
  <si>
    <t>муниципальное бюджетное общеобразовательное учреждение города Ростова-на-Дону "Лицей № 13"</t>
  </si>
  <si>
    <t>Егиазарян</t>
  </si>
  <si>
    <t xml:space="preserve">Каринэ </t>
  </si>
  <si>
    <t>Арменаковна</t>
  </si>
  <si>
    <t>муниципальное бюджетное общеобразовательное учреждение города Ростова-на-Дону "Гимназия № 12"</t>
  </si>
  <si>
    <t>Сухоставская</t>
  </si>
  <si>
    <t>муниципальное автономное общеобразовательное учреждение города Ростова-на-Дону "Школа № 5"</t>
  </si>
  <si>
    <t>Черепнина</t>
  </si>
  <si>
    <t>муниципальное автономное общеобразовательное учреждение города Ростова-на-Дону "Лицей № 27 имени А.В. Суворова"</t>
  </si>
  <si>
    <t>Чубова</t>
  </si>
  <si>
    <t>Алена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</si>
  <si>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</si>
  <si>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Швецова</t>
  </si>
  <si>
    <t xml:space="preserve">Стелла </t>
  </si>
  <si>
    <t>Вайсудиновна</t>
  </si>
  <si>
    <t>муниципальное бюджетное общеобразовательное учреждение   города Ростова-на-Дону "Школа № 97"</t>
  </si>
  <si>
    <t>Сальский</t>
  </si>
  <si>
    <t>муниципальное бюджетное общеобразовательное учреждение средняя общеобразовательная школа № 21 г. Сальска</t>
  </si>
  <si>
    <t>Лежнева</t>
  </si>
  <si>
    <t>Геннадьевна</t>
  </si>
  <si>
    <t>Муниципальное бюджетное общеобразовательное учреждение средняя общеобразовательная школа № 21 г. Сальска</t>
  </si>
  <si>
    <t>Таганрог</t>
  </si>
  <si>
    <t>Калашникова</t>
  </si>
  <si>
    <t>муниципальное автономное общеобразовательное учреждение лицей № 28</t>
  </si>
  <si>
    <t>Марьина</t>
  </si>
  <si>
    <t>Мария</t>
  </si>
  <si>
    <t>муниципальное общеобразовательное бюджетное учреждение средняя общеобразовательная школа № 35</t>
  </si>
  <si>
    <t>Шевченко</t>
  </si>
  <si>
    <t>муниципальное общеобразовательное бюджетное учреждение средняя общеобразовательная школа № 6</t>
  </si>
  <si>
    <t>Яровая</t>
  </si>
  <si>
    <t>Тарасовский</t>
  </si>
  <si>
    <t>Медведева</t>
  </si>
  <si>
    <t>Светлана</t>
  </si>
  <si>
    <t>Муниципальное бюджетное общеобразовательное учреждение Тарасовская средняя общеобразовательная школа №1</t>
  </si>
  <si>
    <t>Целинский</t>
  </si>
  <si>
    <t>Юнкина</t>
  </si>
  <si>
    <t>Муниципальное бюджетное общеобразовательное учреждение "Целинская средняя общеобразовавательная школа № 8"</t>
  </si>
  <si>
    <t>Шахты</t>
  </si>
  <si>
    <t>Дугина</t>
  </si>
  <si>
    <t>муниципальное бюджетное общеобразовательное учреждение г.Шахты Ростовской области "Лицей №11 им. Б.В. Шопина"</t>
  </si>
  <si>
    <t xml:space="preserve">Насрудинова </t>
  </si>
  <si>
    <t>Руслановна</t>
  </si>
  <si>
    <t xml:space="preserve">Великий </t>
  </si>
  <si>
    <t>Егор</t>
  </si>
  <si>
    <t>Андреевич</t>
  </si>
  <si>
    <t>Мужской</t>
  </si>
  <si>
    <t>Костин</t>
  </si>
  <si>
    <t>Вадим</t>
  </si>
  <si>
    <t>Игоревич</t>
  </si>
  <si>
    <t>Муниципальное общеобразовательное учреждение средняя общеобразовательная школа №11  г.Азова</t>
  </si>
  <si>
    <t>Игорь</t>
  </si>
  <si>
    <t>Дмитриевич</t>
  </si>
  <si>
    <t>Шкода</t>
  </si>
  <si>
    <t>Максим</t>
  </si>
  <si>
    <t>Вячеславович</t>
  </si>
  <si>
    <t xml:space="preserve">Андрей </t>
  </si>
  <si>
    <t>Александрович</t>
  </si>
  <si>
    <t xml:space="preserve">Пономаренко </t>
  </si>
  <si>
    <t>Геннадьевич</t>
  </si>
  <si>
    <t>Муниципальное бюджетное общеобразовательное учреждение Пешковская  средняя общеобразовательная школа Азовского района</t>
  </si>
  <si>
    <t>Телюфанов</t>
  </si>
  <si>
    <t>Станислав</t>
  </si>
  <si>
    <t>Сергеевич</t>
  </si>
  <si>
    <t>Муниципальное бюджетное общеобразовательное учреждение Гимназия №21</t>
  </si>
  <si>
    <t>Леонидович</t>
  </si>
  <si>
    <t>Никита</t>
  </si>
  <si>
    <t>Алексей</t>
  </si>
  <si>
    <t>Витальевич</t>
  </si>
  <si>
    <t>Николаевич</t>
  </si>
  <si>
    <t>Дмитрий</t>
  </si>
  <si>
    <t>Юрьевич</t>
  </si>
  <si>
    <t>Пацула</t>
  </si>
  <si>
    <t>Шрамко</t>
  </si>
  <si>
    <t>Олег</t>
  </si>
  <si>
    <t>Алексеевич</t>
  </si>
  <si>
    <t>Муниципальное бюджетное общеобразовательное учреждение Веселовская средняя общеобразовательная школа №1</t>
  </si>
  <si>
    <t>Вавилов</t>
  </si>
  <si>
    <t>Павел</t>
  </si>
  <si>
    <t>Муниципальное бюджетное общеобразовательное учреждение: Романовская средняя общеобразовательная школа</t>
  </si>
  <si>
    <t>Андрей</t>
  </si>
  <si>
    <t>Валерий</t>
  </si>
  <si>
    <t>Валерьевич</t>
  </si>
  <si>
    <t>Конфарин</t>
  </si>
  <si>
    <t>Александр</t>
  </si>
  <si>
    <t>Анатольевич</t>
  </si>
  <si>
    <t>Муниципальное бюджетное общеобразовательное учреждение: Побединская средняя общеобразовательная школа</t>
  </si>
  <si>
    <t>Маньшин</t>
  </si>
  <si>
    <t>Матвей</t>
  </si>
  <si>
    <t>Муниципальное бюджетное общеобразовательное учреждение Средняя школа № 9 г. Гуково Ростовской области</t>
  </si>
  <si>
    <t>Селиванов</t>
  </si>
  <si>
    <t>Артем</t>
  </si>
  <si>
    <t>Владиславович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</si>
  <si>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</si>
  <si>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Олегович</t>
  </si>
  <si>
    <t>Стрекозов</t>
  </si>
  <si>
    <t>Сысоев</t>
  </si>
  <si>
    <t>Муниципальное бюджетное общеобразовательное учреждение Новороговская средняя общеобразовательная школа №2</t>
  </si>
  <si>
    <t>Владимир</t>
  </si>
  <si>
    <t>Кирилл</t>
  </si>
  <si>
    <t>Евгеньевич</t>
  </si>
  <si>
    <t>Колованов</t>
  </si>
  <si>
    <t>Романович</t>
  </si>
  <si>
    <t xml:space="preserve">Муниципальное бюджетное общеобразовательное учреждение «Гимназия имени А.П.Чехова» </t>
  </si>
  <si>
    <t>Чаплыгин</t>
  </si>
  <si>
    <t>Журавлев</t>
  </si>
  <si>
    <t>Даниил</t>
  </si>
  <si>
    <t>Муниципальное бюджетное общеобразовательное учреждение лицей г.Зернограда</t>
  </si>
  <si>
    <t>Лебедев</t>
  </si>
  <si>
    <t>Константинович</t>
  </si>
  <si>
    <t>Семеняков</t>
  </si>
  <si>
    <t xml:space="preserve">Шумейко </t>
  </si>
  <si>
    <t>Зимовниковский</t>
  </si>
  <si>
    <t>Абрамов</t>
  </si>
  <si>
    <t>муниципальное бюджетное общеобразовательное учреждение Зимовниковская средняя общеобразовательная школа №1</t>
  </si>
  <si>
    <t>Краснощеков</t>
  </si>
  <si>
    <t>Сергей</t>
  </si>
  <si>
    <t>Муниципальное бюджетное общеобразовательное учреждение Зимовниковская средняя общеобразовательная школа №6 имени Героя России Дьяченко Андрея Александровича</t>
  </si>
  <si>
    <t>Буров</t>
  </si>
  <si>
    <t>Илья</t>
  </si>
  <si>
    <t xml:space="preserve">муниципальное бюджетное общеобразовательное учреждение лицей №5 города Каменск-Шахтинского Ростовской области </t>
  </si>
  <si>
    <t>Ганеев</t>
  </si>
  <si>
    <t>Равильевич</t>
  </si>
  <si>
    <t>Герасимов</t>
  </si>
  <si>
    <t>Дьяконов</t>
  </si>
  <si>
    <t>Роман</t>
  </si>
  <si>
    <t>Инютин</t>
  </si>
  <si>
    <t>Николай</t>
  </si>
  <si>
    <t>Стуров</t>
  </si>
  <si>
    <t>Федорович</t>
  </si>
  <si>
    <t>Михаил</t>
  </si>
  <si>
    <t>Штенский</t>
  </si>
  <si>
    <t>Виктор</t>
  </si>
  <si>
    <t>Матвеево-Курганский</t>
  </si>
  <si>
    <t xml:space="preserve">Савон </t>
  </si>
  <si>
    <t xml:space="preserve">Николай </t>
  </si>
  <si>
    <t>Муниципальное бюджетное общеобразовательное учреждение Матвеево-Курганская средняя общеобразовательная школа № 2</t>
  </si>
  <si>
    <t>Пузиков</t>
  </si>
  <si>
    <t>Тимофей</t>
  </si>
  <si>
    <t>Муниципальное общеобразовательное учреждение средняя общеобразовательная школа №5</t>
  </si>
  <si>
    <t>Кулешов</t>
  </si>
  <si>
    <t>Муниципольное бюджетное общеобразовательное учреждение Лицей №1</t>
  </si>
  <si>
    <t>Новиков</t>
  </si>
  <si>
    <t>Семенович</t>
  </si>
  <si>
    <t>Муниципальное бюджетное общеобразовательное учреждения средняя общеобразовательная школа №3</t>
  </si>
  <si>
    <t>Овчаренко</t>
  </si>
  <si>
    <t>Владилен</t>
  </si>
  <si>
    <t>Муниципольное бюджетное общеобразовательное учреждение "Гимназия №5 г. Морозовска"</t>
  </si>
  <si>
    <t>Коростылев</t>
  </si>
  <si>
    <t xml:space="preserve"> государственноебюджетное бюджетное общеобразовательное учреждение Ростовской области Новошахтинская школа-интернат</t>
  </si>
  <si>
    <t>Сегни</t>
  </si>
  <si>
    <t>Карим</t>
  </si>
  <si>
    <t>Зиадович</t>
  </si>
  <si>
    <t xml:space="preserve">муниципальное бюджетное общеобразовательное учреждение средняя общеобразовательная школа №24 города Новошахтинска </t>
  </si>
  <si>
    <t>Тимохин</t>
  </si>
  <si>
    <t>Хоруженко</t>
  </si>
  <si>
    <t>Муниципальное бюджетное общеобразовательное учреждение средняя общеобразовательная школа №48</t>
  </si>
  <si>
    <t>Шарпатов</t>
  </si>
  <si>
    <t>Орловский</t>
  </si>
  <si>
    <t xml:space="preserve">Корякин </t>
  </si>
  <si>
    <t>Владимирович</t>
  </si>
  <si>
    <t>муниципальное бюджетное общеобразовательное учреждение Волочаевская средняя общеобразовательная школа</t>
  </si>
  <si>
    <t>Кривоносов</t>
  </si>
  <si>
    <t>муниципальное бюджетное общеобразовательное учреждение Орловская средняя общеобразовательная школа №3</t>
  </si>
  <si>
    <t>Мельников</t>
  </si>
  <si>
    <t>Мурый</t>
  </si>
  <si>
    <t>Юрий</t>
  </si>
  <si>
    <t>Антонович</t>
  </si>
  <si>
    <t>Частное образовательное учреждение "Лицей классического элитарного образования"</t>
  </si>
  <si>
    <t>Рыжков</t>
  </si>
  <si>
    <t>Максимович</t>
  </si>
  <si>
    <t>Дубинин</t>
  </si>
  <si>
    <t>Муниципальное бюджетное общеобразовательное учреждение средняя общеобразовательная школа № 7 г. Сальска</t>
  </si>
  <si>
    <t>Колыбин</t>
  </si>
  <si>
    <t>Денисович</t>
  </si>
  <si>
    <t>Латынин</t>
  </si>
  <si>
    <t>Cергеевич</t>
  </si>
  <si>
    <t>Гридасов</t>
  </si>
  <si>
    <t>муниципальное общеобразовательное бюджетное учреждение средняя общеобразовательная школа № 34</t>
  </si>
  <si>
    <t>Карась</t>
  </si>
  <si>
    <t>Краснокутский</t>
  </si>
  <si>
    <t>муниципальное общеобразовательное бюджетное учреждение лицей № 33</t>
  </si>
  <si>
    <t>Пятницын</t>
  </si>
  <si>
    <t>Георгиевич</t>
  </si>
  <si>
    <t>муниципальное общеобразовательное бюджетное учреждение средняя общеобразовательная школа № 3 им. Ю.А. Гагарина</t>
  </si>
  <si>
    <t>Степочкин</t>
  </si>
  <si>
    <t>Зияев</t>
  </si>
  <si>
    <t>Ансар</t>
  </si>
  <si>
    <t>Сардарович</t>
  </si>
  <si>
    <t>Цимлянский</t>
  </si>
  <si>
    <t>Куликов</t>
  </si>
  <si>
    <t xml:space="preserve">Вадим </t>
  </si>
  <si>
    <t>Муниципальное бюджетное образовательное учреждение средняя общеобразовательная школа №3 г. Цимлянска</t>
  </si>
  <si>
    <t>Подобед</t>
  </si>
  <si>
    <t>ШИФР</t>
  </si>
  <si>
    <t>9ф-02</t>
  </si>
  <si>
    <t>9ф-05</t>
  </si>
  <si>
    <t>9ф-07</t>
  </si>
  <si>
    <t>9ф-09</t>
  </si>
  <si>
    <t>9ф-10</t>
  </si>
  <si>
    <t>9ф-11</t>
  </si>
  <si>
    <t>9ф-14</t>
  </si>
  <si>
    <t>9ф-15</t>
  </si>
  <si>
    <t>9ф-17</t>
  </si>
  <si>
    <t>9ф-19</t>
  </si>
  <si>
    <t>9ф-20</t>
  </si>
  <si>
    <t>9ф-22</t>
  </si>
  <si>
    <t>9ф-23</t>
  </si>
  <si>
    <t>9ф-28</t>
  </si>
  <si>
    <t>9ф-29</t>
  </si>
  <si>
    <t>9ф-30</t>
  </si>
  <si>
    <t>10ф-01</t>
  </si>
  <si>
    <t>10ф-04</t>
  </si>
  <si>
    <t>10ф-06</t>
  </si>
  <si>
    <t>10ф-07</t>
  </si>
  <si>
    <t>10ф-10</t>
  </si>
  <si>
    <t>10ф-11</t>
  </si>
  <si>
    <t>10ф-13</t>
  </si>
  <si>
    <t>10ф-14</t>
  </si>
  <si>
    <t>10ф-15</t>
  </si>
  <si>
    <t>10ф-17</t>
  </si>
  <si>
    <t>10ф-18</t>
  </si>
  <si>
    <t>10ф-21</t>
  </si>
  <si>
    <t>10ф-23</t>
  </si>
  <si>
    <t>10ф-25</t>
  </si>
  <si>
    <t>10ф-26</t>
  </si>
  <si>
    <t>10ф-28</t>
  </si>
  <si>
    <t>10ф-29</t>
  </si>
  <si>
    <t>10ф-31</t>
  </si>
  <si>
    <t>10ф-32</t>
  </si>
  <si>
    <t>10ф-33</t>
  </si>
  <si>
    <t>10ф-34</t>
  </si>
  <si>
    <t>10ф-35</t>
  </si>
  <si>
    <t>10ф-36</t>
  </si>
  <si>
    <t>10ф-37</t>
  </si>
  <si>
    <t>10ф-41</t>
  </si>
  <si>
    <t>10ф-43</t>
  </si>
  <si>
    <t>10ф-44</t>
  </si>
  <si>
    <t>10ф-45</t>
  </si>
  <si>
    <t>10ф-46</t>
  </si>
  <si>
    <t>10ф-47</t>
  </si>
  <si>
    <t>10ф-48</t>
  </si>
  <si>
    <t>10ф-49</t>
  </si>
  <si>
    <t>10ф-50</t>
  </si>
  <si>
    <t>10ф-51</t>
  </si>
  <si>
    <t>10ф-54</t>
  </si>
  <si>
    <t>10ф-56</t>
  </si>
  <si>
    <t>10ф-58</t>
  </si>
  <si>
    <t>10ф-59</t>
  </si>
  <si>
    <t>10ф-60</t>
  </si>
  <si>
    <t>10ф-61</t>
  </si>
  <si>
    <t>10ф-63</t>
  </si>
  <si>
    <t>10ф-64</t>
  </si>
  <si>
    <t>10ф-67</t>
  </si>
  <si>
    <t>10ф-68</t>
  </si>
  <si>
    <t>10ф-69</t>
  </si>
  <si>
    <t>10ф-70</t>
  </si>
  <si>
    <t>10ф-71</t>
  </si>
  <si>
    <t>10ф-72</t>
  </si>
  <si>
    <t>10ф-73</t>
  </si>
  <si>
    <t>10ф-74</t>
  </si>
  <si>
    <t>11ф-01</t>
  </si>
  <si>
    <t>11ф-10</t>
  </si>
  <si>
    <t>11ф-15</t>
  </si>
  <si>
    <t>11ф-16</t>
  </si>
  <si>
    <t>11ф-24</t>
  </si>
  <si>
    <t>11ф-11</t>
  </si>
  <si>
    <t>11ф-12</t>
  </si>
  <si>
    <t>11ф-08</t>
  </si>
  <si>
    <t>11ф-02</t>
  </si>
  <si>
    <t>11ф-05</t>
  </si>
  <si>
    <t>11ф-06</t>
  </si>
  <si>
    <t>11ф-07</t>
  </si>
  <si>
    <t>11ф-14</t>
  </si>
  <si>
    <t>11ф-17</t>
  </si>
  <si>
    <t>11ф-21</t>
  </si>
  <si>
    <t>11ф-23</t>
  </si>
  <si>
    <t>11ф-25</t>
  </si>
  <si>
    <t>11ф-26</t>
  </si>
  <si>
    <t>11ф-27</t>
  </si>
  <si>
    <t>11ф-29</t>
  </si>
  <si>
    <t>11ф-30</t>
  </si>
  <si>
    <t>11ф-32</t>
  </si>
  <si>
    <t>11ф-34</t>
  </si>
  <si>
    <t>11ф-36</t>
  </si>
  <si>
    <t>11ф-37</t>
  </si>
  <si>
    <t>11ф-38</t>
  </si>
  <si>
    <t>11ф-39</t>
  </si>
  <si>
    <t>11ф-40</t>
  </si>
  <si>
    <t>11ф-41</t>
  </si>
  <si>
    <t>11ф-42</t>
  </si>
  <si>
    <t>11ф-43</t>
  </si>
  <si>
    <t>11ф-44</t>
  </si>
  <si>
    <t>11ф-47</t>
  </si>
  <si>
    <t>11ф-48</t>
  </si>
  <si>
    <t>11ф-49</t>
  </si>
  <si>
    <t>11ф-50</t>
  </si>
  <si>
    <t>11ф-52</t>
  </si>
  <si>
    <t>11ф-53</t>
  </si>
  <si>
    <t>11ф-54</t>
  </si>
  <si>
    <t>11ф-57</t>
  </si>
  <si>
    <t>11ф-59</t>
  </si>
  <si>
    <t>11ф-62</t>
  </si>
  <si>
    <t>11ф-63</t>
  </si>
  <si>
    <t>11ф-65</t>
  </si>
  <si>
    <t>11ф-66</t>
  </si>
  <si>
    <t>11ф-69</t>
  </si>
  <si>
    <t>11ф-73</t>
  </si>
  <si>
    <t>11ф-74</t>
  </si>
  <si>
    <t>11ф-76</t>
  </si>
  <si>
    <r>
      <rPr>
        <b/>
        <sz val="12"/>
        <color theme="1"/>
        <rFont val="Cambria"/>
        <family val="1"/>
        <charset val="204"/>
      </rPr>
      <t>Полное</t>
    </r>
    <r>
      <rPr>
        <sz val="12"/>
        <color theme="1"/>
        <rFont val="Cambria"/>
        <family val="1"/>
        <charset val="204"/>
      </rPr>
      <t xml:space="preserve"> название общеобразовательного учреждения по Уставу</t>
    </r>
  </si>
  <si>
    <t>Класс</t>
  </si>
  <si>
    <t>Теория</t>
  </si>
  <si>
    <t>II тур Гимнастика</t>
  </si>
  <si>
    <t>II тур Легкая атлетика</t>
  </si>
  <si>
    <t>ВСЕГО</t>
  </si>
  <si>
    <t>Тип диплома</t>
  </si>
  <si>
    <t>Победитель</t>
  </si>
  <si>
    <t>Призер</t>
  </si>
  <si>
    <t>Участник</t>
  </si>
  <si>
    <t>max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</si>
</sst>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i/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Fill="1" applyAlignment="1">
      <alignment horizontal="left" vertical="center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/>
    <xf numFmtId="0" fontId="2" fillId="0" borderId="0" xfId="1" applyFont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1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/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6" fillId="0" borderId="0" xfId="1" applyFont="1"/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3" xfId="1" applyNumberFormat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14" fontId="2" fillId="3" borderId="4" xfId="1" applyNumberFormat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2" fillId="3" borderId="5" xfId="1" applyNumberFormat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1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2" fillId="3" borderId="8" xfId="1" applyNumberFormat="1" applyFont="1" applyFill="1" applyBorder="1" applyAlignment="1" applyProtection="1">
      <alignment horizontal="left" vertical="center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left" vertical="center"/>
      <protection locked="0"/>
    </xf>
    <xf numFmtId="0" fontId="2" fillId="3" borderId="9" xfId="1" applyFont="1" applyFill="1" applyBorder="1" applyAlignment="1" applyProtection="1">
      <alignment horizontal="center" vertical="center"/>
      <protection locked="0"/>
    </xf>
    <xf numFmtId="14" fontId="2" fillId="3" borderId="9" xfId="1" applyNumberFormat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0"/>
  <sheetViews>
    <sheetView showGridLines="0" tabSelected="1" zoomScale="90" zoomScaleNormal="90" workbookViewId="0">
      <selection activeCell="Q85" sqref="Q85"/>
    </sheetView>
  </sheetViews>
  <sheetFormatPr defaultRowHeight="18" x14ac:dyDescent="0.25"/>
  <cols>
    <col min="1" max="1" width="22.7109375" style="3" customWidth="1"/>
    <col min="2" max="2" width="4.85546875" style="4" customWidth="1"/>
    <col min="3" max="4" width="20.42578125" style="4" customWidth="1"/>
    <col min="5" max="5" width="18.28515625" style="4" customWidth="1"/>
    <col min="6" max="6" width="13.5703125" style="4" customWidth="1"/>
    <col min="7" max="7" width="15.5703125" style="4" customWidth="1"/>
    <col min="8" max="8" width="17.7109375" style="5" hidden="1" customWidth="1"/>
    <col min="9" max="9" width="20.85546875" style="5" hidden="1" customWidth="1"/>
    <col min="10" max="10" width="53.42578125" style="6" customWidth="1"/>
    <col min="11" max="11" width="9" style="4" customWidth="1"/>
    <col min="12" max="12" width="14.140625" style="25" customWidth="1"/>
    <col min="13" max="13" width="14.28515625" style="7" customWidth="1"/>
    <col min="14" max="15" width="14.28515625" style="2" customWidth="1"/>
    <col min="16" max="16" width="14.28515625" style="29" customWidth="1"/>
    <col min="17" max="17" width="18.85546875" style="2" customWidth="1"/>
    <col min="18" max="16384" width="9.140625" style="1"/>
  </cols>
  <sheetData>
    <row r="2" spans="1:18" x14ac:dyDescent="0.25">
      <c r="B2" s="4" t="s">
        <v>0</v>
      </c>
    </row>
    <row r="3" spans="1:18" x14ac:dyDescent="0.25">
      <c r="B3" s="4" t="s">
        <v>1</v>
      </c>
      <c r="C3" s="34" t="s">
        <v>2</v>
      </c>
      <c r="D3" s="34"/>
      <c r="E3" s="8"/>
      <c r="F3" s="9"/>
      <c r="G3" s="10"/>
      <c r="H3" s="11"/>
    </row>
    <row r="5" spans="1:18" s="2" customFormat="1" ht="50.25" customHeight="1" thickBot="1" x14ac:dyDescent="0.3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481</v>
      </c>
      <c r="K5" s="13" t="s">
        <v>482</v>
      </c>
      <c r="L5" s="26" t="s">
        <v>365</v>
      </c>
      <c r="M5" s="30" t="s">
        <v>483</v>
      </c>
      <c r="N5" s="13" t="s">
        <v>484</v>
      </c>
      <c r="O5" s="13" t="s">
        <v>485</v>
      </c>
      <c r="P5" s="35" t="s">
        <v>486</v>
      </c>
      <c r="Q5" s="13" t="s">
        <v>487</v>
      </c>
    </row>
    <row r="6" spans="1:18" ht="23.25" customHeight="1" x14ac:dyDescent="0.25">
      <c r="A6" s="37" t="s">
        <v>152</v>
      </c>
      <c r="B6" s="38">
        <v>1</v>
      </c>
      <c r="C6" s="39" t="s">
        <v>153</v>
      </c>
      <c r="D6" s="39" t="s">
        <v>49</v>
      </c>
      <c r="E6" s="39" t="s">
        <v>67</v>
      </c>
      <c r="F6" s="40" t="s">
        <v>51</v>
      </c>
      <c r="G6" s="41">
        <v>37811</v>
      </c>
      <c r="H6" s="40" t="s">
        <v>17</v>
      </c>
      <c r="I6" s="40" t="s">
        <v>18</v>
      </c>
      <c r="J6" s="39" t="s">
        <v>154</v>
      </c>
      <c r="K6" s="40">
        <v>10</v>
      </c>
      <c r="L6" s="42" t="s">
        <v>399</v>
      </c>
      <c r="M6" s="43">
        <v>7.85</v>
      </c>
      <c r="N6" s="43">
        <v>38.78</v>
      </c>
      <c r="O6" s="43">
        <v>35.520000000000003</v>
      </c>
      <c r="P6" s="42">
        <f t="shared" ref="P6:P37" si="0">SUM(M6:O6)</f>
        <v>82.15</v>
      </c>
      <c r="Q6" s="42" t="s">
        <v>488</v>
      </c>
      <c r="R6" s="51" t="s">
        <v>491</v>
      </c>
    </row>
    <row r="7" spans="1:18" ht="23.25" customHeight="1" x14ac:dyDescent="0.25">
      <c r="A7" s="44" t="s">
        <v>170</v>
      </c>
      <c r="B7" s="45">
        <v>2</v>
      </c>
      <c r="C7" s="46" t="s">
        <v>179</v>
      </c>
      <c r="D7" s="46" t="s">
        <v>63</v>
      </c>
      <c r="E7" s="46" t="s">
        <v>119</v>
      </c>
      <c r="F7" s="47" t="s">
        <v>51</v>
      </c>
      <c r="G7" s="48">
        <v>37823</v>
      </c>
      <c r="H7" s="47" t="s">
        <v>17</v>
      </c>
      <c r="I7" s="47" t="s">
        <v>18</v>
      </c>
      <c r="J7" s="46" t="s">
        <v>180</v>
      </c>
      <c r="K7" s="47">
        <v>10</v>
      </c>
      <c r="L7" s="49" t="s">
        <v>383</v>
      </c>
      <c r="M7" s="50">
        <v>5.71</v>
      </c>
      <c r="N7" s="50">
        <v>39.590000000000003</v>
      </c>
      <c r="O7" s="50">
        <v>36.659999999999997</v>
      </c>
      <c r="P7" s="49">
        <f t="shared" si="0"/>
        <v>81.960000000000008</v>
      </c>
      <c r="Q7" s="49" t="s">
        <v>489</v>
      </c>
    </row>
    <row r="8" spans="1:18" ht="23.25" customHeight="1" x14ac:dyDescent="0.25">
      <c r="A8" s="44" t="s">
        <v>74</v>
      </c>
      <c r="B8" s="45">
        <v>3</v>
      </c>
      <c r="C8" s="46" t="s">
        <v>75</v>
      </c>
      <c r="D8" s="46" t="s">
        <v>76</v>
      </c>
      <c r="E8" s="46" t="s">
        <v>77</v>
      </c>
      <c r="F8" s="47" t="s">
        <v>16</v>
      </c>
      <c r="G8" s="48">
        <v>37916</v>
      </c>
      <c r="H8" s="47" t="s">
        <v>17</v>
      </c>
      <c r="I8" s="47" t="s">
        <v>18</v>
      </c>
      <c r="J8" s="46" t="s">
        <v>78</v>
      </c>
      <c r="K8" s="47">
        <v>10</v>
      </c>
      <c r="L8" s="49" t="s">
        <v>393</v>
      </c>
      <c r="M8" s="50">
        <v>5.47</v>
      </c>
      <c r="N8" s="50">
        <v>35.950000000000003</v>
      </c>
      <c r="O8" s="50">
        <v>39.29</v>
      </c>
      <c r="P8" s="49">
        <f t="shared" si="0"/>
        <v>80.710000000000008</v>
      </c>
      <c r="Q8" s="49" t="s">
        <v>489</v>
      </c>
    </row>
    <row r="9" spans="1:18" ht="23.25" customHeight="1" x14ac:dyDescent="0.25">
      <c r="A9" s="44" t="s">
        <v>137</v>
      </c>
      <c r="B9" s="45">
        <v>4</v>
      </c>
      <c r="C9" s="46" t="s">
        <v>138</v>
      </c>
      <c r="D9" s="46" t="s">
        <v>96</v>
      </c>
      <c r="E9" s="46" t="s">
        <v>33</v>
      </c>
      <c r="F9" s="47" t="s">
        <v>16</v>
      </c>
      <c r="G9" s="48">
        <v>37753</v>
      </c>
      <c r="H9" s="47" t="s">
        <v>17</v>
      </c>
      <c r="I9" s="47" t="s">
        <v>18</v>
      </c>
      <c r="J9" s="46" t="s">
        <v>139</v>
      </c>
      <c r="K9" s="47">
        <v>10</v>
      </c>
      <c r="L9" s="49" t="s">
        <v>423</v>
      </c>
      <c r="M9" s="50">
        <v>7.38</v>
      </c>
      <c r="N9" s="50">
        <v>33.93</v>
      </c>
      <c r="O9" s="50">
        <v>39.340000000000003</v>
      </c>
      <c r="P9" s="49">
        <f t="shared" si="0"/>
        <v>80.650000000000006</v>
      </c>
      <c r="Q9" s="49" t="s">
        <v>489</v>
      </c>
    </row>
    <row r="10" spans="1:18" ht="23.25" customHeight="1" x14ac:dyDescent="0.25">
      <c r="A10" s="44" t="s">
        <v>101</v>
      </c>
      <c r="B10" s="45">
        <v>5</v>
      </c>
      <c r="C10" s="46" t="s">
        <v>102</v>
      </c>
      <c r="D10" s="46" t="s">
        <v>103</v>
      </c>
      <c r="E10" s="46" t="s">
        <v>77</v>
      </c>
      <c r="F10" s="47" t="s">
        <v>16</v>
      </c>
      <c r="G10" s="48">
        <v>37670</v>
      </c>
      <c r="H10" s="47" t="s">
        <v>17</v>
      </c>
      <c r="I10" s="47" t="s">
        <v>18</v>
      </c>
      <c r="J10" s="46" t="s">
        <v>104</v>
      </c>
      <c r="K10" s="47">
        <v>10</v>
      </c>
      <c r="L10" s="49" t="s">
        <v>428</v>
      </c>
      <c r="M10" s="50">
        <v>5.47</v>
      </c>
      <c r="N10" s="50">
        <v>37.97</v>
      </c>
      <c r="O10" s="50">
        <v>35.42</v>
      </c>
      <c r="P10" s="49">
        <f t="shared" si="0"/>
        <v>78.86</v>
      </c>
      <c r="Q10" s="49" t="s">
        <v>489</v>
      </c>
    </row>
    <row r="11" spans="1:18" ht="23.25" customHeight="1" x14ac:dyDescent="0.25">
      <c r="A11" s="44" t="s">
        <v>193</v>
      </c>
      <c r="B11" s="45">
        <v>6</v>
      </c>
      <c r="C11" s="46" t="s">
        <v>199</v>
      </c>
      <c r="D11" s="46" t="s">
        <v>20</v>
      </c>
      <c r="E11" s="46" t="s">
        <v>77</v>
      </c>
      <c r="F11" s="47" t="s">
        <v>51</v>
      </c>
      <c r="G11" s="48">
        <v>37465</v>
      </c>
      <c r="H11" s="47" t="s">
        <v>17</v>
      </c>
      <c r="I11" s="47" t="s">
        <v>18</v>
      </c>
      <c r="J11" s="46" t="s">
        <v>200</v>
      </c>
      <c r="K11" s="47">
        <v>11</v>
      </c>
      <c r="L11" s="49" t="s">
        <v>461</v>
      </c>
      <c r="M11" s="50">
        <v>4.28</v>
      </c>
      <c r="N11" s="50">
        <v>37.770000000000003</v>
      </c>
      <c r="O11" s="50">
        <v>36.619999999999997</v>
      </c>
      <c r="P11" s="49">
        <f t="shared" si="0"/>
        <v>78.67</v>
      </c>
      <c r="Q11" s="49" t="s">
        <v>489</v>
      </c>
    </row>
    <row r="12" spans="1:18" ht="23.25" customHeight="1" x14ac:dyDescent="0.25">
      <c r="A12" s="44" t="s">
        <v>101</v>
      </c>
      <c r="B12" s="45">
        <v>7</v>
      </c>
      <c r="C12" s="46" t="s">
        <v>114</v>
      </c>
      <c r="D12" s="46" t="s">
        <v>23</v>
      </c>
      <c r="E12" s="46" t="s">
        <v>115</v>
      </c>
      <c r="F12" s="47" t="s">
        <v>16</v>
      </c>
      <c r="G12" s="48">
        <v>37832</v>
      </c>
      <c r="H12" s="47" t="s">
        <v>17</v>
      </c>
      <c r="I12" s="47" t="s">
        <v>18</v>
      </c>
      <c r="J12" s="46" t="s">
        <v>104</v>
      </c>
      <c r="K12" s="47">
        <v>10</v>
      </c>
      <c r="L12" s="49" t="s">
        <v>415</v>
      </c>
      <c r="M12" s="50">
        <v>6.19</v>
      </c>
      <c r="N12" s="50">
        <v>35.35</v>
      </c>
      <c r="O12" s="50">
        <v>36.82</v>
      </c>
      <c r="P12" s="49">
        <f t="shared" si="0"/>
        <v>78.36</v>
      </c>
      <c r="Q12" s="49" t="s">
        <v>489</v>
      </c>
    </row>
    <row r="13" spans="1:18" ht="23.25" customHeight="1" x14ac:dyDescent="0.25">
      <c r="A13" s="44" t="s">
        <v>170</v>
      </c>
      <c r="B13" s="45">
        <v>8</v>
      </c>
      <c r="C13" s="46" t="s">
        <v>184</v>
      </c>
      <c r="D13" s="46" t="s">
        <v>185</v>
      </c>
      <c r="E13" s="46" t="s">
        <v>186</v>
      </c>
      <c r="F13" s="47" t="s">
        <v>51</v>
      </c>
      <c r="G13" s="48">
        <v>37449</v>
      </c>
      <c r="H13" s="47" t="s">
        <v>17</v>
      </c>
      <c r="I13" s="47" t="s">
        <v>18</v>
      </c>
      <c r="J13" s="46" t="s">
        <v>187</v>
      </c>
      <c r="K13" s="47">
        <v>11</v>
      </c>
      <c r="L13" s="49" t="s">
        <v>445</v>
      </c>
      <c r="M13" s="50">
        <v>6.9</v>
      </c>
      <c r="N13" s="50">
        <v>38.58</v>
      </c>
      <c r="O13" s="50">
        <v>32.18</v>
      </c>
      <c r="P13" s="49">
        <f t="shared" si="0"/>
        <v>77.66</v>
      </c>
      <c r="Q13" s="49" t="s">
        <v>489</v>
      </c>
    </row>
    <row r="14" spans="1:18" ht="23.25" customHeight="1" x14ac:dyDescent="0.25">
      <c r="A14" s="44" t="s">
        <v>101</v>
      </c>
      <c r="B14" s="45">
        <v>9</v>
      </c>
      <c r="C14" s="46" t="s">
        <v>105</v>
      </c>
      <c r="D14" s="46" t="s">
        <v>106</v>
      </c>
      <c r="E14" s="46" t="s">
        <v>28</v>
      </c>
      <c r="F14" s="47" t="s">
        <v>16</v>
      </c>
      <c r="G14" s="48">
        <v>37917</v>
      </c>
      <c r="H14" s="47" t="s">
        <v>17</v>
      </c>
      <c r="I14" s="47" t="s">
        <v>18</v>
      </c>
      <c r="J14" s="46" t="s">
        <v>107</v>
      </c>
      <c r="K14" s="47">
        <v>10</v>
      </c>
      <c r="L14" s="49" t="s">
        <v>424</v>
      </c>
      <c r="M14" s="50">
        <v>4.5199999999999996</v>
      </c>
      <c r="N14" s="50">
        <v>32.32</v>
      </c>
      <c r="O14" s="50">
        <v>40</v>
      </c>
      <c r="P14" s="49">
        <f t="shared" si="0"/>
        <v>76.84</v>
      </c>
      <c r="Q14" s="49" t="s">
        <v>489</v>
      </c>
    </row>
    <row r="15" spans="1:18" ht="23.25" customHeight="1" x14ac:dyDescent="0.25">
      <c r="A15" s="44" t="s">
        <v>88</v>
      </c>
      <c r="B15" s="45">
        <v>10</v>
      </c>
      <c r="C15" s="46" t="s">
        <v>89</v>
      </c>
      <c r="D15" s="46" t="s">
        <v>20</v>
      </c>
      <c r="E15" s="46" t="s">
        <v>21</v>
      </c>
      <c r="F15" s="47" t="s">
        <v>51</v>
      </c>
      <c r="G15" s="48">
        <v>38356</v>
      </c>
      <c r="H15" s="47" t="s">
        <v>17</v>
      </c>
      <c r="I15" s="47" t="s">
        <v>18</v>
      </c>
      <c r="J15" s="46" t="s">
        <v>90</v>
      </c>
      <c r="K15" s="47">
        <v>9</v>
      </c>
      <c r="L15" s="49" t="s">
        <v>376</v>
      </c>
      <c r="M15" s="50">
        <v>10.95</v>
      </c>
      <c r="N15" s="50">
        <v>29.69</v>
      </c>
      <c r="O15" s="50">
        <v>36.19</v>
      </c>
      <c r="P15" s="49">
        <f t="shared" si="0"/>
        <v>76.83</v>
      </c>
      <c r="Q15" s="49" t="s">
        <v>489</v>
      </c>
    </row>
    <row r="16" spans="1:18" ht="23.25" customHeight="1" x14ac:dyDescent="0.25">
      <c r="A16" s="44" t="s">
        <v>193</v>
      </c>
      <c r="B16" s="45">
        <v>11</v>
      </c>
      <c r="C16" s="46" t="s">
        <v>201</v>
      </c>
      <c r="D16" s="46" t="s">
        <v>76</v>
      </c>
      <c r="E16" s="46" t="s">
        <v>151</v>
      </c>
      <c r="F16" s="47" t="s">
        <v>51</v>
      </c>
      <c r="G16" s="48">
        <v>38100</v>
      </c>
      <c r="H16" s="47" t="s">
        <v>17</v>
      </c>
      <c r="I16" s="47" t="s">
        <v>18</v>
      </c>
      <c r="J16" s="46" t="s">
        <v>198</v>
      </c>
      <c r="K16" s="47">
        <v>9</v>
      </c>
      <c r="L16" s="49" t="s">
        <v>370</v>
      </c>
      <c r="M16" s="50">
        <v>7.14</v>
      </c>
      <c r="N16" s="50">
        <v>35.950000000000003</v>
      </c>
      <c r="O16" s="50">
        <v>33.200000000000003</v>
      </c>
      <c r="P16" s="49">
        <f t="shared" si="0"/>
        <v>76.290000000000006</v>
      </c>
      <c r="Q16" s="49" t="s">
        <v>489</v>
      </c>
    </row>
    <row r="17" spans="1:17" ht="23.25" customHeight="1" x14ac:dyDescent="0.25">
      <c r="A17" s="44" t="s">
        <v>12</v>
      </c>
      <c r="B17" s="45">
        <v>12</v>
      </c>
      <c r="C17" s="46" t="s">
        <v>22</v>
      </c>
      <c r="D17" s="46" t="s">
        <v>23</v>
      </c>
      <c r="E17" s="46" t="s">
        <v>24</v>
      </c>
      <c r="F17" s="47" t="s">
        <v>16</v>
      </c>
      <c r="G17" s="48">
        <v>37614</v>
      </c>
      <c r="H17" s="47" t="s">
        <v>17</v>
      </c>
      <c r="I17" s="47" t="s">
        <v>18</v>
      </c>
      <c r="J17" s="46" t="s">
        <v>25</v>
      </c>
      <c r="K17" s="47">
        <v>10</v>
      </c>
      <c r="L17" s="49" t="s">
        <v>395</v>
      </c>
      <c r="M17" s="50">
        <v>6.9</v>
      </c>
      <c r="N17" s="50">
        <v>32.72</v>
      </c>
      <c r="O17" s="50">
        <v>36.5</v>
      </c>
      <c r="P17" s="49">
        <f t="shared" si="0"/>
        <v>76.12</v>
      </c>
      <c r="Q17" s="49" t="s">
        <v>489</v>
      </c>
    </row>
    <row r="18" spans="1:17" ht="23.25" customHeight="1" x14ac:dyDescent="0.25">
      <c r="A18" s="44" t="s">
        <v>152</v>
      </c>
      <c r="B18" s="45">
        <v>13</v>
      </c>
      <c r="C18" s="46" t="s">
        <v>157</v>
      </c>
      <c r="D18" s="46" t="s">
        <v>158</v>
      </c>
      <c r="E18" s="46" t="s">
        <v>37</v>
      </c>
      <c r="F18" s="47" t="s">
        <v>51</v>
      </c>
      <c r="G18" s="48">
        <v>38151</v>
      </c>
      <c r="H18" s="47" t="s">
        <v>17</v>
      </c>
      <c r="I18" s="47" t="s">
        <v>18</v>
      </c>
      <c r="J18" s="46" t="s">
        <v>159</v>
      </c>
      <c r="K18" s="47">
        <v>10</v>
      </c>
      <c r="L18" s="49" t="s">
        <v>385</v>
      </c>
      <c r="M18" s="50">
        <v>6.42</v>
      </c>
      <c r="N18" s="50">
        <v>37.369999999999997</v>
      </c>
      <c r="O18" s="50">
        <v>31.6</v>
      </c>
      <c r="P18" s="49">
        <f t="shared" si="0"/>
        <v>75.39</v>
      </c>
      <c r="Q18" s="49" t="s">
        <v>489</v>
      </c>
    </row>
    <row r="19" spans="1:17" ht="23.25" customHeight="1" x14ac:dyDescent="0.25">
      <c r="A19" s="44" t="s">
        <v>145</v>
      </c>
      <c r="B19" s="45">
        <v>14</v>
      </c>
      <c r="C19" s="46" t="s">
        <v>146</v>
      </c>
      <c r="D19" s="46" t="s">
        <v>82</v>
      </c>
      <c r="E19" s="46" t="s">
        <v>147</v>
      </c>
      <c r="F19" s="47" t="s">
        <v>16</v>
      </c>
      <c r="G19" s="48">
        <v>37404</v>
      </c>
      <c r="H19" s="47" t="s">
        <v>17</v>
      </c>
      <c r="I19" s="47" t="s">
        <v>18</v>
      </c>
      <c r="J19" s="46" t="s">
        <v>148</v>
      </c>
      <c r="K19" s="47">
        <v>11</v>
      </c>
      <c r="L19" s="49" t="s">
        <v>440</v>
      </c>
      <c r="M19" s="50">
        <v>9.52</v>
      </c>
      <c r="N19" s="50">
        <v>38.380000000000003</v>
      </c>
      <c r="O19" s="50">
        <v>27.27</v>
      </c>
      <c r="P19" s="49">
        <f t="shared" si="0"/>
        <v>75.17</v>
      </c>
      <c r="Q19" s="49" t="s">
        <v>489</v>
      </c>
    </row>
    <row r="20" spans="1:17" ht="23.25" customHeight="1" x14ac:dyDescent="0.25">
      <c r="A20" s="44" t="s">
        <v>53</v>
      </c>
      <c r="B20" s="45">
        <v>15</v>
      </c>
      <c r="C20" s="46" t="s">
        <v>54</v>
      </c>
      <c r="D20" s="46" t="s">
        <v>55</v>
      </c>
      <c r="E20" s="46" t="s">
        <v>33</v>
      </c>
      <c r="F20" s="47" t="s">
        <v>16</v>
      </c>
      <c r="G20" s="48">
        <v>37328</v>
      </c>
      <c r="H20" s="47" t="s">
        <v>17</v>
      </c>
      <c r="I20" s="47" t="s">
        <v>18</v>
      </c>
      <c r="J20" s="46" t="s">
        <v>56</v>
      </c>
      <c r="K20" s="47">
        <v>11</v>
      </c>
      <c r="L20" s="49" t="s">
        <v>475</v>
      </c>
      <c r="M20" s="50">
        <v>7.61</v>
      </c>
      <c r="N20" s="50">
        <v>28.28</v>
      </c>
      <c r="O20" s="50">
        <v>39.01</v>
      </c>
      <c r="P20" s="49">
        <f t="shared" si="0"/>
        <v>74.900000000000006</v>
      </c>
      <c r="Q20" s="49" t="s">
        <v>489</v>
      </c>
    </row>
    <row r="21" spans="1:17" ht="23.25" customHeight="1" x14ac:dyDescent="0.25">
      <c r="A21" s="44" t="s">
        <v>12</v>
      </c>
      <c r="B21" s="45">
        <v>16</v>
      </c>
      <c r="C21" s="46" t="s">
        <v>13</v>
      </c>
      <c r="D21" s="46" t="s">
        <v>14</v>
      </c>
      <c r="E21" s="46" t="s">
        <v>15</v>
      </c>
      <c r="F21" s="47" t="s">
        <v>16</v>
      </c>
      <c r="G21" s="48">
        <v>37377</v>
      </c>
      <c r="H21" s="47" t="s">
        <v>17</v>
      </c>
      <c r="I21" s="47" t="s">
        <v>18</v>
      </c>
      <c r="J21" s="46" t="s">
        <v>19</v>
      </c>
      <c r="K21" s="47">
        <v>11</v>
      </c>
      <c r="L21" s="49" t="s">
        <v>478</v>
      </c>
      <c r="M21" s="50">
        <v>8.57</v>
      </c>
      <c r="N21" s="50">
        <v>34.340000000000003</v>
      </c>
      <c r="O21" s="50">
        <v>31.72</v>
      </c>
      <c r="P21" s="49">
        <f t="shared" si="0"/>
        <v>74.63</v>
      </c>
      <c r="Q21" s="49" t="s">
        <v>489</v>
      </c>
    </row>
    <row r="22" spans="1:17" ht="23.25" customHeight="1" x14ac:dyDescent="0.25">
      <c r="A22" s="44" t="s">
        <v>137</v>
      </c>
      <c r="B22" s="45">
        <v>17</v>
      </c>
      <c r="C22" s="46" t="s">
        <v>143</v>
      </c>
      <c r="D22" s="46" t="s">
        <v>76</v>
      </c>
      <c r="E22" s="46" t="s">
        <v>117</v>
      </c>
      <c r="F22" s="47" t="s">
        <v>16</v>
      </c>
      <c r="G22" s="48">
        <v>38080</v>
      </c>
      <c r="H22" s="47" t="s">
        <v>17</v>
      </c>
      <c r="I22" s="47" t="s">
        <v>18</v>
      </c>
      <c r="J22" s="46" t="s">
        <v>142</v>
      </c>
      <c r="K22" s="47">
        <v>10</v>
      </c>
      <c r="L22" s="49" t="s">
        <v>407</v>
      </c>
      <c r="M22" s="50">
        <v>4.76</v>
      </c>
      <c r="N22" s="50">
        <v>33.93</v>
      </c>
      <c r="O22" s="50">
        <v>34.96</v>
      </c>
      <c r="P22" s="49">
        <f t="shared" si="0"/>
        <v>73.650000000000006</v>
      </c>
      <c r="Q22" s="49" t="s">
        <v>489</v>
      </c>
    </row>
    <row r="23" spans="1:17" ht="23.25" customHeight="1" x14ac:dyDescent="0.25">
      <c r="A23" s="44" t="s">
        <v>193</v>
      </c>
      <c r="B23" s="45">
        <v>18</v>
      </c>
      <c r="C23" s="46" t="s">
        <v>194</v>
      </c>
      <c r="D23" s="46" t="s">
        <v>63</v>
      </c>
      <c r="E23" s="46" t="s">
        <v>119</v>
      </c>
      <c r="F23" s="47" t="s">
        <v>51</v>
      </c>
      <c r="G23" s="48">
        <v>38172</v>
      </c>
      <c r="H23" s="47" t="s">
        <v>17</v>
      </c>
      <c r="I23" s="47" t="s">
        <v>18</v>
      </c>
      <c r="J23" s="46" t="s">
        <v>195</v>
      </c>
      <c r="K23" s="47">
        <v>9</v>
      </c>
      <c r="L23" s="49" t="s">
        <v>375</v>
      </c>
      <c r="M23" s="50">
        <v>8.57</v>
      </c>
      <c r="N23" s="50">
        <v>36.36</v>
      </c>
      <c r="O23" s="50">
        <v>27.52</v>
      </c>
      <c r="P23" s="49">
        <f t="shared" si="0"/>
        <v>72.45</v>
      </c>
      <c r="Q23" s="49" t="s">
        <v>489</v>
      </c>
    </row>
    <row r="24" spans="1:17" ht="23.25" customHeight="1" x14ac:dyDescent="0.25">
      <c r="A24" s="15" t="s">
        <v>152</v>
      </c>
      <c r="B24" s="16">
        <v>19</v>
      </c>
      <c r="C24" s="17" t="s">
        <v>165</v>
      </c>
      <c r="D24" s="17" t="s">
        <v>118</v>
      </c>
      <c r="E24" s="17" t="s">
        <v>166</v>
      </c>
      <c r="F24" s="18" t="s">
        <v>51</v>
      </c>
      <c r="G24" s="19">
        <v>37421</v>
      </c>
      <c r="H24" s="18" t="s">
        <v>17</v>
      </c>
      <c r="I24" s="18" t="s">
        <v>18</v>
      </c>
      <c r="J24" s="17" t="s">
        <v>167</v>
      </c>
      <c r="K24" s="18">
        <v>11</v>
      </c>
      <c r="L24" s="27" t="s">
        <v>448</v>
      </c>
      <c r="M24" s="31">
        <v>6.19</v>
      </c>
      <c r="N24" s="31">
        <v>38.58</v>
      </c>
      <c r="O24" s="31">
        <v>27.61</v>
      </c>
      <c r="P24" s="27">
        <f t="shared" si="0"/>
        <v>72.38</v>
      </c>
      <c r="Q24" s="31" t="s">
        <v>490</v>
      </c>
    </row>
    <row r="25" spans="1:17" ht="23.25" customHeight="1" x14ac:dyDescent="0.25">
      <c r="A25" s="15" t="s">
        <v>152</v>
      </c>
      <c r="B25" s="16">
        <v>20</v>
      </c>
      <c r="C25" s="17" t="s">
        <v>163</v>
      </c>
      <c r="D25" s="17" t="s">
        <v>63</v>
      </c>
      <c r="E25" s="17" t="s">
        <v>37</v>
      </c>
      <c r="F25" s="18" t="s">
        <v>51</v>
      </c>
      <c r="G25" s="19">
        <v>37530</v>
      </c>
      <c r="H25" s="18" t="s">
        <v>17</v>
      </c>
      <c r="I25" s="18" t="s">
        <v>18</v>
      </c>
      <c r="J25" s="17" t="s">
        <v>164</v>
      </c>
      <c r="K25" s="18">
        <v>11</v>
      </c>
      <c r="L25" s="27" t="s">
        <v>459</v>
      </c>
      <c r="M25" s="31">
        <v>3.8</v>
      </c>
      <c r="N25" s="31">
        <v>39.39</v>
      </c>
      <c r="O25" s="31">
        <v>28.85</v>
      </c>
      <c r="P25" s="27">
        <f t="shared" si="0"/>
        <v>72.039999999999992</v>
      </c>
      <c r="Q25" s="31" t="s">
        <v>490</v>
      </c>
    </row>
    <row r="26" spans="1:17" ht="23.25" customHeight="1" x14ac:dyDescent="0.25">
      <c r="A26" s="15" t="s">
        <v>170</v>
      </c>
      <c r="B26" s="16">
        <v>21</v>
      </c>
      <c r="C26" s="17" t="s">
        <v>173</v>
      </c>
      <c r="D26" s="17" t="s">
        <v>174</v>
      </c>
      <c r="E26" s="17" t="s">
        <v>175</v>
      </c>
      <c r="F26" s="18" t="s">
        <v>51</v>
      </c>
      <c r="G26" s="19">
        <v>37418</v>
      </c>
      <c r="H26" s="18" t="s">
        <v>17</v>
      </c>
      <c r="I26" s="18" t="s">
        <v>18</v>
      </c>
      <c r="J26" s="17" t="s">
        <v>176</v>
      </c>
      <c r="K26" s="18">
        <v>11</v>
      </c>
      <c r="L26" s="27" t="s">
        <v>444</v>
      </c>
      <c r="M26" s="31">
        <v>7.38</v>
      </c>
      <c r="N26" s="31">
        <v>36.76</v>
      </c>
      <c r="O26" s="31">
        <v>27.75</v>
      </c>
      <c r="P26" s="27">
        <f t="shared" si="0"/>
        <v>71.89</v>
      </c>
      <c r="Q26" s="31" t="s">
        <v>490</v>
      </c>
    </row>
    <row r="27" spans="1:17" ht="23.25" customHeight="1" x14ac:dyDescent="0.25">
      <c r="A27" s="15" t="s">
        <v>188</v>
      </c>
      <c r="B27" s="16">
        <v>22</v>
      </c>
      <c r="C27" s="17" t="s">
        <v>190</v>
      </c>
      <c r="D27" s="17" t="s">
        <v>36</v>
      </c>
      <c r="E27" s="17" t="s">
        <v>191</v>
      </c>
      <c r="F27" s="18" t="s">
        <v>16</v>
      </c>
      <c r="G27" s="19">
        <v>37519</v>
      </c>
      <c r="H27" s="18" t="s">
        <v>17</v>
      </c>
      <c r="I27" s="18" t="s">
        <v>18</v>
      </c>
      <c r="J27" s="17" t="s">
        <v>192</v>
      </c>
      <c r="K27" s="18">
        <v>11</v>
      </c>
      <c r="L27" s="27" t="s">
        <v>455</v>
      </c>
      <c r="M27" s="31">
        <v>5.23</v>
      </c>
      <c r="N27" s="31">
        <v>30.3</v>
      </c>
      <c r="O27" s="31">
        <v>35.68</v>
      </c>
      <c r="P27" s="27">
        <f t="shared" si="0"/>
        <v>71.210000000000008</v>
      </c>
      <c r="Q27" s="31" t="s">
        <v>490</v>
      </c>
    </row>
    <row r="28" spans="1:17" ht="23.25" customHeight="1" x14ac:dyDescent="0.25">
      <c r="A28" s="15" t="s">
        <v>170</v>
      </c>
      <c r="B28" s="16">
        <v>23</v>
      </c>
      <c r="C28" s="17" t="s">
        <v>177</v>
      </c>
      <c r="D28" s="17" t="s">
        <v>20</v>
      </c>
      <c r="E28" s="17" t="s">
        <v>57</v>
      </c>
      <c r="F28" s="18" t="s">
        <v>51</v>
      </c>
      <c r="G28" s="19">
        <v>37570</v>
      </c>
      <c r="H28" s="18" t="s">
        <v>17</v>
      </c>
      <c r="I28" s="18" t="s">
        <v>18</v>
      </c>
      <c r="J28" s="17" t="s">
        <v>178</v>
      </c>
      <c r="K28" s="18">
        <v>11</v>
      </c>
      <c r="L28" s="27" t="s">
        <v>462</v>
      </c>
      <c r="M28" s="31">
        <v>4.76</v>
      </c>
      <c r="N28" s="31">
        <v>35.950000000000003</v>
      </c>
      <c r="O28" s="31">
        <v>29.99</v>
      </c>
      <c r="P28" s="27">
        <f t="shared" si="0"/>
        <v>70.7</v>
      </c>
      <c r="Q28" s="31" t="s">
        <v>490</v>
      </c>
    </row>
    <row r="29" spans="1:17" ht="23.25" customHeight="1" x14ac:dyDescent="0.25">
      <c r="A29" s="15" t="s">
        <v>47</v>
      </c>
      <c r="B29" s="16">
        <v>24</v>
      </c>
      <c r="C29" s="17" t="s">
        <v>48</v>
      </c>
      <c r="D29" s="17" t="s">
        <v>49</v>
      </c>
      <c r="E29" s="17" t="s">
        <v>50</v>
      </c>
      <c r="F29" s="18" t="s">
        <v>51</v>
      </c>
      <c r="G29" s="19">
        <v>38185</v>
      </c>
      <c r="H29" s="18" t="s">
        <v>17</v>
      </c>
      <c r="I29" s="18" t="s">
        <v>18</v>
      </c>
      <c r="J29" s="17" t="s">
        <v>52</v>
      </c>
      <c r="K29" s="18">
        <v>9</v>
      </c>
      <c r="L29" s="27" t="s">
        <v>366</v>
      </c>
      <c r="M29" s="31">
        <v>8.33</v>
      </c>
      <c r="N29" s="31">
        <v>24.64</v>
      </c>
      <c r="O29" s="31">
        <v>37.11</v>
      </c>
      <c r="P29" s="27">
        <f t="shared" si="0"/>
        <v>70.08</v>
      </c>
      <c r="Q29" s="31" t="s">
        <v>490</v>
      </c>
    </row>
    <row r="30" spans="1:17" ht="23.25" customHeight="1" x14ac:dyDescent="0.25">
      <c r="A30" s="15" t="s">
        <v>120</v>
      </c>
      <c r="B30" s="16">
        <v>25</v>
      </c>
      <c r="C30" s="17" t="s">
        <v>125</v>
      </c>
      <c r="D30" s="17" t="s">
        <v>126</v>
      </c>
      <c r="E30" s="17" t="s">
        <v>28</v>
      </c>
      <c r="F30" s="18" t="s">
        <v>16</v>
      </c>
      <c r="G30" s="19">
        <v>37751</v>
      </c>
      <c r="H30" s="18" t="s">
        <v>17</v>
      </c>
      <c r="I30" s="18" t="s">
        <v>18</v>
      </c>
      <c r="J30" s="17" t="s">
        <v>127</v>
      </c>
      <c r="K30" s="18">
        <v>10</v>
      </c>
      <c r="L30" s="27" t="s">
        <v>410</v>
      </c>
      <c r="M30" s="31">
        <v>9.76</v>
      </c>
      <c r="N30" s="31">
        <v>32.520000000000003</v>
      </c>
      <c r="O30" s="31">
        <v>27.07</v>
      </c>
      <c r="P30" s="27">
        <f t="shared" si="0"/>
        <v>69.349999999999994</v>
      </c>
      <c r="Q30" s="31" t="s">
        <v>490</v>
      </c>
    </row>
    <row r="31" spans="1:17" ht="23.25" customHeight="1" x14ac:dyDescent="0.25">
      <c r="A31" s="15" t="s">
        <v>137</v>
      </c>
      <c r="B31" s="16">
        <v>26</v>
      </c>
      <c r="C31" s="17" t="s">
        <v>144</v>
      </c>
      <c r="D31" s="17" t="s">
        <v>63</v>
      </c>
      <c r="E31" s="17" t="s">
        <v>24</v>
      </c>
      <c r="F31" s="18" t="s">
        <v>16</v>
      </c>
      <c r="G31" s="19">
        <v>38104</v>
      </c>
      <c r="H31" s="18" t="s">
        <v>17</v>
      </c>
      <c r="I31" s="18" t="s">
        <v>18</v>
      </c>
      <c r="J31" s="17" t="s">
        <v>139</v>
      </c>
      <c r="K31" s="18">
        <v>9</v>
      </c>
      <c r="L31" s="27" t="s">
        <v>368</v>
      </c>
      <c r="M31" s="31">
        <v>6.19</v>
      </c>
      <c r="N31" s="31">
        <v>30.3</v>
      </c>
      <c r="O31" s="31">
        <v>32</v>
      </c>
      <c r="P31" s="27">
        <f t="shared" si="0"/>
        <v>68.490000000000009</v>
      </c>
      <c r="Q31" s="31" t="s">
        <v>490</v>
      </c>
    </row>
    <row r="32" spans="1:17" ht="23.25" customHeight="1" x14ac:dyDescent="0.25">
      <c r="A32" s="15" t="s">
        <v>128</v>
      </c>
      <c r="B32" s="16">
        <v>27</v>
      </c>
      <c r="C32" s="17" t="s">
        <v>129</v>
      </c>
      <c r="D32" s="17" t="s">
        <v>49</v>
      </c>
      <c r="E32" s="17" t="s">
        <v>57</v>
      </c>
      <c r="F32" s="18" t="s">
        <v>51</v>
      </c>
      <c r="G32" s="19">
        <v>37999</v>
      </c>
      <c r="H32" s="18" t="s">
        <v>17</v>
      </c>
      <c r="I32" s="18" t="s">
        <v>18</v>
      </c>
      <c r="J32" s="17" t="s">
        <v>130</v>
      </c>
      <c r="K32" s="18">
        <v>10</v>
      </c>
      <c r="L32" s="27" t="s">
        <v>418</v>
      </c>
      <c r="M32" s="31">
        <v>5.23</v>
      </c>
      <c r="N32" s="31">
        <v>25.85</v>
      </c>
      <c r="O32" s="31">
        <v>37.03</v>
      </c>
      <c r="P32" s="27">
        <f t="shared" si="0"/>
        <v>68.11</v>
      </c>
      <c r="Q32" s="31" t="s">
        <v>490</v>
      </c>
    </row>
    <row r="33" spans="1:17" ht="23.25" customHeight="1" x14ac:dyDescent="0.25">
      <c r="A33" s="15" t="s">
        <v>209</v>
      </c>
      <c r="B33" s="16">
        <v>28</v>
      </c>
      <c r="C33" s="17" t="s">
        <v>212</v>
      </c>
      <c r="D33" s="17" t="s">
        <v>169</v>
      </c>
      <c r="E33" s="17" t="s">
        <v>213</v>
      </c>
      <c r="F33" s="18" t="s">
        <v>16</v>
      </c>
      <c r="G33" s="19">
        <v>37366</v>
      </c>
      <c r="H33" s="18" t="s">
        <v>17</v>
      </c>
      <c r="I33" s="18" t="s">
        <v>18</v>
      </c>
      <c r="J33" s="17" t="s">
        <v>211</v>
      </c>
      <c r="K33" s="18">
        <v>11</v>
      </c>
      <c r="L33" s="27" t="s">
        <v>441</v>
      </c>
      <c r="M33" s="31">
        <v>9.2799999999999994</v>
      </c>
      <c r="N33" s="31">
        <v>34.94</v>
      </c>
      <c r="O33" s="31">
        <v>23.48</v>
      </c>
      <c r="P33" s="27">
        <f t="shared" si="0"/>
        <v>67.7</v>
      </c>
      <c r="Q33" s="31" t="s">
        <v>490</v>
      </c>
    </row>
    <row r="34" spans="1:17" ht="23.25" customHeight="1" x14ac:dyDescent="0.25">
      <c r="A34" s="15" t="s">
        <v>64</v>
      </c>
      <c r="B34" s="16">
        <v>29</v>
      </c>
      <c r="C34" s="17" t="s">
        <v>65</v>
      </c>
      <c r="D34" s="17" t="s">
        <v>66</v>
      </c>
      <c r="E34" s="17" t="s">
        <v>67</v>
      </c>
      <c r="F34" s="18" t="s">
        <v>51</v>
      </c>
      <c r="G34" s="19">
        <v>37260</v>
      </c>
      <c r="H34" s="18" t="s">
        <v>17</v>
      </c>
      <c r="I34" s="18" t="s">
        <v>18</v>
      </c>
      <c r="J34" s="17" t="s">
        <v>68</v>
      </c>
      <c r="K34" s="18">
        <v>11</v>
      </c>
      <c r="L34" s="27" t="s">
        <v>476</v>
      </c>
      <c r="M34" s="31">
        <v>6.42</v>
      </c>
      <c r="N34" s="31">
        <v>37.369999999999997</v>
      </c>
      <c r="O34" s="31">
        <v>23.51</v>
      </c>
      <c r="P34" s="27">
        <f t="shared" si="0"/>
        <v>67.3</v>
      </c>
      <c r="Q34" s="31" t="s">
        <v>490</v>
      </c>
    </row>
    <row r="35" spans="1:17" ht="23.25" customHeight="1" x14ac:dyDescent="0.25">
      <c r="A35" s="15" t="s">
        <v>206</v>
      </c>
      <c r="B35" s="16">
        <v>30</v>
      </c>
      <c r="C35" s="17" t="s">
        <v>207</v>
      </c>
      <c r="D35" s="17" t="s">
        <v>80</v>
      </c>
      <c r="E35" s="17" t="s">
        <v>57</v>
      </c>
      <c r="F35" s="18" t="s">
        <v>16</v>
      </c>
      <c r="G35" s="19">
        <v>37950</v>
      </c>
      <c r="H35" s="18" t="s">
        <v>17</v>
      </c>
      <c r="I35" s="18" t="s">
        <v>18</v>
      </c>
      <c r="J35" s="17" t="s">
        <v>208</v>
      </c>
      <c r="K35" s="18">
        <v>10</v>
      </c>
      <c r="L35" s="27" t="s">
        <v>409</v>
      </c>
      <c r="M35" s="31">
        <v>2.85</v>
      </c>
      <c r="N35" s="31">
        <v>31.91</v>
      </c>
      <c r="O35" s="31">
        <v>32.43</v>
      </c>
      <c r="P35" s="27">
        <f t="shared" si="0"/>
        <v>67.19</v>
      </c>
      <c r="Q35" s="31" t="s">
        <v>490</v>
      </c>
    </row>
    <row r="36" spans="1:17" ht="23.25" customHeight="1" x14ac:dyDescent="0.25">
      <c r="A36" s="15" t="s">
        <v>30</v>
      </c>
      <c r="B36" s="16">
        <v>31</v>
      </c>
      <c r="C36" s="17" t="s">
        <v>31</v>
      </c>
      <c r="D36" s="17" t="s">
        <v>32</v>
      </c>
      <c r="E36" s="17" t="s">
        <v>33</v>
      </c>
      <c r="F36" s="18" t="s">
        <v>16</v>
      </c>
      <c r="G36" s="19">
        <v>37643</v>
      </c>
      <c r="H36" s="18" t="s">
        <v>17</v>
      </c>
      <c r="I36" s="18" t="s">
        <v>18</v>
      </c>
      <c r="J36" s="17" t="s">
        <v>34</v>
      </c>
      <c r="K36" s="18">
        <v>11</v>
      </c>
      <c r="L36" s="27" t="s">
        <v>433</v>
      </c>
      <c r="M36" s="31">
        <v>4.5199999999999996</v>
      </c>
      <c r="N36" s="31">
        <v>36.36</v>
      </c>
      <c r="O36" s="31">
        <v>25.72</v>
      </c>
      <c r="P36" s="27">
        <f t="shared" si="0"/>
        <v>66.599999999999994</v>
      </c>
      <c r="Q36" s="31" t="s">
        <v>490</v>
      </c>
    </row>
    <row r="37" spans="1:17" ht="23.25" customHeight="1" x14ac:dyDescent="0.25">
      <c r="A37" s="15" t="s">
        <v>30</v>
      </c>
      <c r="B37" s="16">
        <v>32</v>
      </c>
      <c r="C37" s="17" t="s">
        <v>35</v>
      </c>
      <c r="D37" s="17" t="s">
        <v>36</v>
      </c>
      <c r="E37" s="17" t="s">
        <v>37</v>
      </c>
      <c r="F37" s="18" t="s">
        <v>16</v>
      </c>
      <c r="G37" s="19">
        <v>38231</v>
      </c>
      <c r="H37" s="18" t="s">
        <v>17</v>
      </c>
      <c r="I37" s="18" t="s">
        <v>18</v>
      </c>
      <c r="J37" s="17" t="s">
        <v>38</v>
      </c>
      <c r="K37" s="18">
        <v>9</v>
      </c>
      <c r="L37" s="27" t="s">
        <v>374</v>
      </c>
      <c r="M37" s="31">
        <v>4.28</v>
      </c>
      <c r="N37" s="31">
        <v>35.35</v>
      </c>
      <c r="O37" s="31">
        <v>26.62</v>
      </c>
      <c r="P37" s="27">
        <f t="shared" si="0"/>
        <v>66.25</v>
      </c>
      <c r="Q37" s="31" t="s">
        <v>490</v>
      </c>
    </row>
    <row r="38" spans="1:17" ht="23.25" customHeight="1" x14ac:dyDescent="0.25">
      <c r="A38" s="15" t="s">
        <v>12</v>
      </c>
      <c r="B38" s="16">
        <v>33</v>
      </c>
      <c r="C38" s="17" t="s">
        <v>26</v>
      </c>
      <c r="D38" s="17" t="s">
        <v>27</v>
      </c>
      <c r="E38" s="17" t="s">
        <v>28</v>
      </c>
      <c r="F38" s="18" t="s">
        <v>16</v>
      </c>
      <c r="G38" s="19">
        <v>37476</v>
      </c>
      <c r="H38" s="18" t="s">
        <v>17</v>
      </c>
      <c r="I38" s="18" t="s">
        <v>18</v>
      </c>
      <c r="J38" s="17" t="s">
        <v>29</v>
      </c>
      <c r="K38" s="18">
        <v>10</v>
      </c>
      <c r="L38" s="27" t="s">
        <v>401</v>
      </c>
      <c r="M38" s="31">
        <v>5.47</v>
      </c>
      <c r="N38" s="31">
        <v>24.24</v>
      </c>
      <c r="O38" s="31">
        <v>35.76</v>
      </c>
      <c r="P38" s="27">
        <f t="shared" ref="P38:P69" si="1">SUM(M38:O38)</f>
        <v>65.47</v>
      </c>
      <c r="Q38" s="31" t="s">
        <v>490</v>
      </c>
    </row>
    <row r="39" spans="1:17" ht="23.25" customHeight="1" x14ac:dyDescent="0.25">
      <c r="A39" s="15" t="s">
        <v>30</v>
      </c>
      <c r="B39" s="16">
        <v>34</v>
      </c>
      <c r="C39" s="17" t="s">
        <v>42</v>
      </c>
      <c r="D39" s="17" t="s">
        <v>43</v>
      </c>
      <c r="E39" s="17" t="s">
        <v>37</v>
      </c>
      <c r="F39" s="18" t="s">
        <v>16</v>
      </c>
      <c r="G39" s="19">
        <v>37834</v>
      </c>
      <c r="H39" s="18" t="s">
        <v>17</v>
      </c>
      <c r="I39" s="18" t="s">
        <v>18</v>
      </c>
      <c r="J39" s="17" t="s">
        <v>44</v>
      </c>
      <c r="K39" s="18">
        <v>10</v>
      </c>
      <c r="L39" s="27" t="s">
        <v>387</v>
      </c>
      <c r="M39" s="31">
        <v>3.8</v>
      </c>
      <c r="N39" s="31">
        <v>28.48</v>
      </c>
      <c r="O39" s="31">
        <v>33.04</v>
      </c>
      <c r="P39" s="27">
        <f t="shared" si="1"/>
        <v>65.319999999999993</v>
      </c>
      <c r="Q39" s="31" t="s">
        <v>490</v>
      </c>
    </row>
    <row r="40" spans="1:17" ht="23.25" customHeight="1" x14ac:dyDescent="0.25">
      <c r="A40" s="15" t="s">
        <v>152</v>
      </c>
      <c r="B40" s="16">
        <v>35</v>
      </c>
      <c r="C40" s="17" t="s">
        <v>155</v>
      </c>
      <c r="D40" s="17" t="s">
        <v>20</v>
      </c>
      <c r="E40" s="17" t="s">
        <v>72</v>
      </c>
      <c r="F40" s="18" t="s">
        <v>51</v>
      </c>
      <c r="G40" s="19">
        <v>37299</v>
      </c>
      <c r="H40" s="18" t="s">
        <v>17</v>
      </c>
      <c r="I40" s="18" t="s">
        <v>18</v>
      </c>
      <c r="J40" s="17" t="s">
        <v>156</v>
      </c>
      <c r="K40" s="18">
        <v>11</v>
      </c>
      <c r="L40" s="27" t="s">
        <v>434</v>
      </c>
      <c r="M40" s="31">
        <v>3.33</v>
      </c>
      <c r="N40" s="31">
        <v>28.68</v>
      </c>
      <c r="O40" s="31">
        <v>33.299999999999997</v>
      </c>
      <c r="P40" s="27">
        <f t="shared" si="1"/>
        <v>65.31</v>
      </c>
      <c r="Q40" s="31" t="s">
        <v>490</v>
      </c>
    </row>
    <row r="41" spans="1:17" ht="23.25" customHeight="1" x14ac:dyDescent="0.25">
      <c r="A41" s="15" t="s">
        <v>91</v>
      </c>
      <c r="B41" s="16">
        <v>36</v>
      </c>
      <c r="C41" s="17" t="s">
        <v>92</v>
      </c>
      <c r="D41" s="17" t="s">
        <v>43</v>
      </c>
      <c r="E41" s="17" t="s">
        <v>21</v>
      </c>
      <c r="F41" s="18" t="s">
        <v>16</v>
      </c>
      <c r="G41" s="19" t="s">
        <v>93</v>
      </c>
      <c r="H41" s="18" t="s">
        <v>17</v>
      </c>
      <c r="I41" s="18" t="s">
        <v>18</v>
      </c>
      <c r="J41" s="17" t="s">
        <v>94</v>
      </c>
      <c r="K41" s="18">
        <v>11</v>
      </c>
      <c r="L41" s="27" t="s">
        <v>472</v>
      </c>
      <c r="M41" s="31">
        <v>4.28</v>
      </c>
      <c r="N41" s="31">
        <v>24.24</v>
      </c>
      <c r="O41" s="31">
        <v>36.5</v>
      </c>
      <c r="P41" s="27">
        <f t="shared" si="1"/>
        <v>65.02</v>
      </c>
      <c r="Q41" s="31" t="s">
        <v>490</v>
      </c>
    </row>
    <row r="42" spans="1:17" ht="23.25" customHeight="1" x14ac:dyDescent="0.25">
      <c r="A42" s="15" t="s">
        <v>120</v>
      </c>
      <c r="B42" s="16">
        <v>37</v>
      </c>
      <c r="C42" s="17" t="s">
        <v>121</v>
      </c>
      <c r="D42" s="17" t="s">
        <v>122</v>
      </c>
      <c r="E42" s="17" t="s">
        <v>123</v>
      </c>
      <c r="F42" s="18" t="s">
        <v>16</v>
      </c>
      <c r="G42" s="19">
        <v>37696</v>
      </c>
      <c r="H42" s="18" t="s">
        <v>17</v>
      </c>
      <c r="I42" s="18" t="s">
        <v>18</v>
      </c>
      <c r="J42" s="17" t="s">
        <v>124</v>
      </c>
      <c r="K42" s="18">
        <v>10</v>
      </c>
      <c r="L42" s="27" t="s">
        <v>411</v>
      </c>
      <c r="M42" s="31">
        <v>5</v>
      </c>
      <c r="N42" s="31">
        <v>28.28</v>
      </c>
      <c r="O42" s="31">
        <v>31.69</v>
      </c>
      <c r="P42" s="27">
        <f t="shared" si="1"/>
        <v>64.97</v>
      </c>
      <c r="Q42" s="31" t="s">
        <v>490</v>
      </c>
    </row>
    <row r="43" spans="1:17" ht="23.25" customHeight="1" x14ac:dyDescent="0.25">
      <c r="A43" s="15" t="s">
        <v>58</v>
      </c>
      <c r="B43" s="16">
        <v>38</v>
      </c>
      <c r="C43" s="17" t="s">
        <v>59</v>
      </c>
      <c r="D43" s="17" t="s">
        <v>36</v>
      </c>
      <c r="E43" s="17" t="s">
        <v>60</v>
      </c>
      <c r="F43" s="18" t="s">
        <v>51</v>
      </c>
      <c r="G43" s="19">
        <v>37681</v>
      </c>
      <c r="H43" s="18" t="s">
        <v>17</v>
      </c>
      <c r="I43" s="18" t="s">
        <v>18</v>
      </c>
      <c r="J43" s="17" t="s">
        <v>61</v>
      </c>
      <c r="K43" s="18">
        <v>10</v>
      </c>
      <c r="L43" s="27" t="s">
        <v>417</v>
      </c>
      <c r="M43" s="31">
        <v>5.47</v>
      </c>
      <c r="N43" s="31">
        <v>24.24</v>
      </c>
      <c r="O43" s="31">
        <v>35.229999999999997</v>
      </c>
      <c r="P43" s="27">
        <f t="shared" si="1"/>
        <v>64.94</v>
      </c>
      <c r="Q43" s="31" t="s">
        <v>490</v>
      </c>
    </row>
    <row r="44" spans="1:17" ht="23.25" customHeight="1" x14ac:dyDescent="0.25">
      <c r="A44" s="15" t="s">
        <v>101</v>
      </c>
      <c r="B44" s="16">
        <v>39</v>
      </c>
      <c r="C44" s="17" t="s">
        <v>113</v>
      </c>
      <c r="D44" s="17" t="s">
        <v>63</v>
      </c>
      <c r="E44" s="17" t="s">
        <v>21</v>
      </c>
      <c r="F44" s="18" t="s">
        <v>16</v>
      </c>
      <c r="G44" s="19">
        <v>38247</v>
      </c>
      <c r="H44" s="18" t="s">
        <v>17</v>
      </c>
      <c r="I44" s="18" t="s">
        <v>18</v>
      </c>
      <c r="J44" s="17" t="s">
        <v>109</v>
      </c>
      <c r="K44" s="18">
        <v>9</v>
      </c>
      <c r="L44" s="27" t="s">
        <v>377</v>
      </c>
      <c r="M44" s="32">
        <v>3.8</v>
      </c>
      <c r="N44" s="32">
        <v>27.67</v>
      </c>
      <c r="O44" s="32">
        <v>33.17</v>
      </c>
      <c r="P44" s="36">
        <f t="shared" si="1"/>
        <v>64.64</v>
      </c>
      <c r="Q44" s="32" t="s">
        <v>490</v>
      </c>
    </row>
    <row r="45" spans="1:17" ht="23.25" customHeight="1" x14ac:dyDescent="0.25">
      <c r="A45" s="15" t="s">
        <v>69</v>
      </c>
      <c r="B45" s="16">
        <v>40</v>
      </c>
      <c r="C45" s="17" t="s">
        <v>70</v>
      </c>
      <c r="D45" s="17" t="s">
        <v>71</v>
      </c>
      <c r="E45" s="17" t="s">
        <v>72</v>
      </c>
      <c r="F45" s="18" t="s">
        <v>16</v>
      </c>
      <c r="G45" s="19">
        <v>38342</v>
      </c>
      <c r="H45" s="18" t="s">
        <v>17</v>
      </c>
      <c r="I45" s="18" t="s">
        <v>18</v>
      </c>
      <c r="J45" s="17" t="s">
        <v>73</v>
      </c>
      <c r="K45" s="18">
        <v>9</v>
      </c>
      <c r="L45" s="27" t="s">
        <v>380</v>
      </c>
      <c r="M45" s="31">
        <v>4.04</v>
      </c>
      <c r="N45" s="31">
        <v>30.3</v>
      </c>
      <c r="O45" s="31">
        <v>29.99</v>
      </c>
      <c r="P45" s="27">
        <f t="shared" si="1"/>
        <v>64.33</v>
      </c>
      <c r="Q45" s="31" t="s">
        <v>490</v>
      </c>
    </row>
    <row r="46" spans="1:17" ht="23.25" customHeight="1" x14ac:dyDescent="0.25">
      <c r="A46" s="15" t="s">
        <v>132</v>
      </c>
      <c r="B46" s="16">
        <v>41</v>
      </c>
      <c r="C46" s="17" t="s">
        <v>136</v>
      </c>
      <c r="D46" s="17" t="s">
        <v>76</v>
      </c>
      <c r="E46" s="17" t="s">
        <v>50</v>
      </c>
      <c r="F46" s="18" t="s">
        <v>51</v>
      </c>
      <c r="G46" s="19">
        <v>37704</v>
      </c>
      <c r="H46" s="18" t="s">
        <v>17</v>
      </c>
      <c r="I46" s="18" t="s">
        <v>18</v>
      </c>
      <c r="J46" s="17" t="s">
        <v>135</v>
      </c>
      <c r="K46" s="18">
        <v>10</v>
      </c>
      <c r="L46" s="27" t="s">
        <v>384</v>
      </c>
      <c r="M46" s="31">
        <v>3.33</v>
      </c>
      <c r="N46" s="31">
        <v>31.31</v>
      </c>
      <c r="O46" s="31">
        <v>29.56</v>
      </c>
      <c r="P46" s="27">
        <f t="shared" si="1"/>
        <v>64.2</v>
      </c>
      <c r="Q46" s="31" t="s">
        <v>490</v>
      </c>
    </row>
    <row r="47" spans="1:17" ht="23.25" customHeight="1" x14ac:dyDescent="0.25">
      <c r="A47" s="15" t="s">
        <v>193</v>
      </c>
      <c r="B47" s="16">
        <v>42</v>
      </c>
      <c r="C47" s="17" t="s">
        <v>196</v>
      </c>
      <c r="D47" s="17" t="s">
        <v>197</v>
      </c>
      <c r="E47" s="17" t="s">
        <v>100</v>
      </c>
      <c r="F47" s="18" t="s">
        <v>51</v>
      </c>
      <c r="G47" s="19">
        <v>37851</v>
      </c>
      <c r="H47" s="18" t="s">
        <v>17</v>
      </c>
      <c r="I47" s="18" t="s">
        <v>18</v>
      </c>
      <c r="J47" s="17" t="s">
        <v>198</v>
      </c>
      <c r="K47" s="18">
        <v>10</v>
      </c>
      <c r="L47" s="27" t="s">
        <v>420</v>
      </c>
      <c r="M47" s="31">
        <v>9.3000000000000007</v>
      </c>
      <c r="N47" s="31">
        <v>27.27</v>
      </c>
      <c r="O47" s="31">
        <v>27.23</v>
      </c>
      <c r="P47" s="27">
        <f t="shared" si="1"/>
        <v>63.8</v>
      </c>
      <c r="Q47" s="31" t="s">
        <v>490</v>
      </c>
    </row>
    <row r="48" spans="1:17" ht="23.25" customHeight="1" x14ac:dyDescent="0.25">
      <c r="A48" s="15" t="s">
        <v>79</v>
      </c>
      <c r="B48" s="16">
        <v>43</v>
      </c>
      <c r="C48" s="17" t="s">
        <v>85</v>
      </c>
      <c r="D48" s="17" t="s">
        <v>86</v>
      </c>
      <c r="E48" s="17" t="s">
        <v>77</v>
      </c>
      <c r="F48" s="18" t="s">
        <v>16</v>
      </c>
      <c r="G48" s="19">
        <v>37525</v>
      </c>
      <c r="H48" s="18" t="s">
        <v>17</v>
      </c>
      <c r="I48" s="18" t="s">
        <v>18</v>
      </c>
      <c r="J48" s="17" t="s">
        <v>87</v>
      </c>
      <c r="K48" s="18">
        <v>11</v>
      </c>
      <c r="L48" s="27" t="s">
        <v>452</v>
      </c>
      <c r="M48" s="31">
        <v>7.38</v>
      </c>
      <c r="N48" s="31">
        <v>26.26</v>
      </c>
      <c r="O48" s="31">
        <v>30.09</v>
      </c>
      <c r="P48" s="27">
        <f t="shared" si="1"/>
        <v>63.730000000000004</v>
      </c>
      <c r="Q48" s="31" t="s">
        <v>490</v>
      </c>
    </row>
    <row r="49" spans="1:17" ht="23.25" customHeight="1" x14ac:dyDescent="0.25">
      <c r="A49" s="15" t="s">
        <v>132</v>
      </c>
      <c r="B49" s="16">
        <v>44</v>
      </c>
      <c r="C49" s="17" t="s">
        <v>134</v>
      </c>
      <c r="D49" s="17" t="s">
        <v>49</v>
      </c>
      <c r="E49" s="17" t="s">
        <v>21</v>
      </c>
      <c r="F49" s="18" t="s">
        <v>51</v>
      </c>
      <c r="G49" s="19">
        <v>37910</v>
      </c>
      <c r="H49" s="18" t="s">
        <v>17</v>
      </c>
      <c r="I49" s="18" t="s">
        <v>18</v>
      </c>
      <c r="J49" s="17" t="s">
        <v>135</v>
      </c>
      <c r="K49" s="18">
        <v>10</v>
      </c>
      <c r="L49" s="27" t="s">
        <v>390</v>
      </c>
      <c r="M49" s="31">
        <v>3.09</v>
      </c>
      <c r="N49" s="31">
        <v>30.3</v>
      </c>
      <c r="O49" s="31">
        <v>29.56</v>
      </c>
      <c r="P49" s="27">
        <f t="shared" si="1"/>
        <v>62.95</v>
      </c>
      <c r="Q49" s="31" t="s">
        <v>490</v>
      </c>
    </row>
    <row r="50" spans="1:17" ht="23.25" customHeight="1" x14ac:dyDescent="0.25">
      <c r="A50" s="15" t="s">
        <v>30</v>
      </c>
      <c r="B50" s="16">
        <v>45</v>
      </c>
      <c r="C50" s="17" t="s">
        <v>45</v>
      </c>
      <c r="D50" s="17" t="s">
        <v>46</v>
      </c>
      <c r="E50" s="17" t="s">
        <v>21</v>
      </c>
      <c r="F50" s="18" t="s">
        <v>16</v>
      </c>
      <c r="G50" s="19">
        <v>38142</v>
      </c>
      <c r="H50" s="18" t="s">
        <v>17</v>
      </c>
      <c r="I50" s="18" t="s">
        <v>18</v>
      </c>
      <c r="J50" s="17" t="s">
        <v>44</v>
      </c>
      <c r="K50" s="18">
        <v>9</v>
      </c>
      <c r="L50" s="27" t="s">
        <v>372</v>
      </c>
      <c r="M50" s="31">
        <v>6.19</v>
      </c>
      <c r="N50" s="31">
        <v>25.45</v>
      </c>
      <c r="O50" s="31">
        <v>30.26</v>
      </c>
      <c r="P50" s="27">
        <f t="shared" si="1"/>
        <v>61.900000000000006</v>
      </c>
      <c r="Q50" s="31" t="s">
        <v>490</v>
      </c>
    </row>
    <row r="51" spans="1:17" ht="23.25" customHeight="1" x14ac:dyDescent="0.25">
      <c r="A51" s="15" t="s">
        <v>101</v>
      </c>
      <c r="B51" s="16">
        <v>46</v>
      </c>
      <c r="C51" s="17" t="s">
        <v>108</v>
      </c>
      <c r="D51" s="17" t="s">
        <v>71</v>
      </c>
      <c r="E51" s="17" t="s">
        <v>37</v>
      </c>
      <c r="F51" s="18" t="s">
        <v>16</v>
      </c>
      <c r="G51" s="19">
        <v>38047</v>
      </c>
      <c r="H51" s="18" t="s">
        <v>17</v>
      </c>
      <c r="I51" s="18" t="s">
        <v>18</v>
      </c>
      <c r="J51" s="17" t="s">
        <v>109</v>
      </c>
      <c r="K51" s="18">
        <v>10</v>
      </c>
      <c r="L51" s="27" t="s">
        <v>431</v>
      </c>
      <c r="M51" s="31">
        <v>7.14</v>
      </c>
      <c r="N51" s="31">
        <v>24.24</v>
      </c>
      <c r="O51" s="31">
        <v>29.85</v>
      </c>
      <c r="P51" s="27">
        <f t="shared" si="1"/>
        <v>61.230000000000004</v>
      </c>
      <c r="Q51" s="31" t="s">
        <v>490</v>
      </c>
    </row>
    <row r="52" spans="1:17" ht="23.25" customHeight="1" x14ac:dyDescent="0.25">
      <c r="A52" s="15" t="s">
        <v>209</v>
      </c>
      <c r="B52" s="16">
        <v>47</v>
      </c>
      <c r="C52" s="17" t="s">
        <v>210</v>
      </c>
      <c r="D52" s="17" t="s">
        <v>71</v>
      </c>
      <c r="E52" s="17" t="s">
        <v>37</v>
      </c>
      <c r="F52" s="18" t="s">
        <v>16</v>
      </c>
      <c r="G52" s="19">
        <v>37313</v>
      </c>
      <c r="H52" s="18" t="s">
        <v>17</v>
      </c>
      <c r="I52" s="18" t="s">
        <v>18</v>
      </c>
      <c r="J52" s="17" t="s">
        <v>211</v>
      </c>
      <c r="K52" s="18">
        <v>11</v>
      </c>
      <c r="L52" s="27" t="s">
        <v>456</v>
      </c>
      <c r="M52" s="31">
        <v>2.85</v>
      </c>
      <c r="N52" s="31">
        <v>34.74</v>
      </c>
      <c r="O52" s="31">
        <v>23.48</v>
      </c>
      <c r="P52" s="27">
        <f t="shared" si="1"/>
        <v>61.070000000000007</v>
      </c>
      <c r="Q52" s="31" t="s">
        <v>490</v>
      </c>
    </row>
    <row r="53" spans="1:17" ht="23.25" customHeight="1" x14ac:dyDescent="0.25">
      <c r="A53" s="15" t="s">
        <v>120</v>
      </c>
      <c r="B53" s="16">
        <v>48</v>
      </c>
      <c r="C53" s="17" t="s">
        <v>125</v>
      </c>
      <c r="D53" s="17" t="s">
        <v>23</v>
      </c>
      <c r="E53" s="17" t="s">
        <v>28</v>
      </c>
      <c r="F53" s="18" t="s">
        <v>16</v>
      </c>
      <c r="G53" s="19">
        <v>37751</v>
      </c>
      <c r="H53" s="18" t="s">
        <v>17</v>
      </c>
      <c r="I53" s="18" t="s">
        <v>18</v>
      </c>
      <c r="J53" s="17" t="s">
        <v>127</v>
      </c>
      <c r="K53" s="18">
        <v>10</v>
      </c>
      <c r="L53" s="27" t="s">
        <v>425</v>
      </c>
      <c r="M53" s="31">
        <v>7.61</v>
      </c>
      <c r="N53" s="31">
        <v>24.84</v>
      </c>
      <c r="O53" s="31">
        <v>27.25</v>
      </c>
      <c r="P53" s="27">
        <f t="shared" si="1"/>
        <v>59.7</v>
      </c>
      <c r="Q53" s="31" t="s">
        <v>490</v>
      </c>
    </row>
    <row r="54" spans="1:17" ht="23.25" customHeight="1" x14ac:dyDescent="0.25">
      <c r="A54" s="15" t="s">
        <v>58</v>
      </c>
      <c r="B54" s="16">
        <v>49</v>
      </c>
      <c r="C54" s="17" t="s">
        <v>62</v>
      </c>
      <c r="D54" s="17" t="s">
        <v>63</v>
      </c>
      <c r="E54" s="17" t="s">
        <v>57</v>
      </c>
      <c r="F54" s="18" t="s">
        <v>51</v>
      </c>
      <c r="G54" s="19">
        <v>38002</v>
      </c>
      <c r="H54" s="18" t="s">
        <v>17</v>
      </c>
      <c r="I54" s="18" t="s">
        <v>18</v>
      </c>
      <c r="J54" s="17" t="s">
        <v>61</v>
      </c>
      <c r="K54" s="18">
        <v>10</v>
      </c>
      <c r="L54" s="27" t="s">
        <v>404</v>
      </c>
      <c r="M54" s="31">
        <v>8.09</v>
      </c>
      <c r="N54" s="31">
        <v>25.25</v>
      </c>
      <c r="O54" s="31">
        <v>25.37</v>
      </c>
      <c r="P54" s="27">
        <f t="shared" si="1"/>
        <v>58.710000000000008</v>
      </c>
      <c r="Q54" s="31" t="s">
        <v>490</v>
      </c>
    </row>
    <row r="55" spans="1:17" ht="23.25" customHeight="1" x14ac:dyDescent="0.25">
      <c r="A55" s="15" t="s">
        <v>152</v>
      </c>
      <c r="B55" s="16">
        <v>50</v>
      </c>
      <c r="C55" s="17" t="s">
        <v>161</v>
      </c>
      <c r="D55" s="17" t="s">
        <v>162</v>
      </c>
      <c r="E55" s="17" t="s">
        <v>119</v>
      </c>
      <c r="F55" s="18" t="s">
        <v>51</v>
      </c>
      <c r="G55" s="19">
        <v>37775</v>
      </c>
      <c r="H55" s="18" t="s">
        <v>17</v>
      </c>
      <c r="I55" s="18" t="s">
        <v>18</v>
      </c>
      <c r="J55" s="17" t="s">
        <v>160</v>
      </c>
      <c r="K55" s="18">
        <v>10</v>
      </c>
      <c r="L55" s="27" t="s">
        <v>386</v>
      </c>
      <c r="M55" s="31">
        <v>5.71</v>
      </c>
      <c r="N55" s="31">
        <v>23.23</v>
      </c>
      <c r="O55" s="31">
        <v>26.81</v>
      </c>
      <c r="P55" s="27">
        <f t="shared" si="1"/>
        <v>55.75</v>
      </c>
      <c r="Q55" s="31" t="s">
        <v>490</v>
      </c>
    </row>
    <row r="56" spans="1:17" ht="23.25" customHeight="1" x14ac:dyDescent="0.25">
      <c r="A56" s="15" t="s">
        <v>30</v>
      </c>
      <c r="B56" s="16">
        <v>51</v>
      </c>
      <c r="C56" s="17" t="s">
        <v>39</v>
      </c>
      <c r="D56" s="17" t="s">
        <v>40</v>
      </c>
      <c r="E56" s="17" t="s">
        <v>41</v>
      </c>
      <c r="F56" s="18" t="s">
        <v>16</v>
      </c>
      <c r="G56" s="19">
        <v>37776</v>
      </c>
      <c r="H56" s="18" t="s">
        <v>17</v>
      </c>
      <c r="I56" s="18" t="s">
        <v>18</v>
      </c>
      <c r="J56" s="17" t="s">
        <v>38</v>
      </c>
      <c r="K56" s="18">
        <v>10</v>
      </c>
      <c r="L56" s="27" t="s">
        <v>429</v>
      </c>
      <c r="M56" s="31">
        <v>3.09</v>
      </c>
      <c r="N56" s="31">
        <v>24.84</v>
      </c>
      <c r="O56" s="31">
        <v>26.77</v>
      </c>
      <c r="P56" s="27">
        <f t="shared" si="1"/>
        <v>54.7</v>
      </c>
      <c r="Q56" s="31" t="s">
        <v>490</v>
      </c>
    </row>
    <row r="57" spans="1:17" ht="23.25" customHeight="1" x14ac:dyDescent="0.25">
      <c r="A57" s="15" t="s">
        <v>128</v>
      </c>
      <c r="B57" s="16">
        <v>52</v>
      </c>
      <c r="C57" s="17" t="s">
        <v>131</v>
      </c>
      <c r="D57" s="17" t="s">
        <v>49</v>
      </c>
      <c r="E57" s="17" t="s">
        <v>123</v>
      </c>
      <c r="F57" s="18" t="s">
        <v>51</v>
      </c>
      <c r="G57" s="19">
        <v>37394</v>
      </c>
      <c r="H57" s="18" t="s">
        <v>17</v>
      </c>
      <c r="I57" s="18" t="s">
        <v>18</v>
      </c>
      <c r="J57" s="17" t="s">
        <v>130</v>
      </c>
      <c r="K57" s="18">
        <v>11</v>
      </c>
      <c r="L57" s="27" t="s">
        <v>458</v>
      </c>
      <c r="M57" s="31">
        <v>7.61</v>
      </c>
      <c r="N57" s="31">
        <v>23.23</v>
      </c>
      <c r="O57" s="31">
        <v>23.09</v>
      </c>
      <c r="P57" s="27">
        <f t="shared" si="1"/>
        <v>53.93</v>
      </c>
      <c r="Q57" s="31" t="s">
        <v>490</v>
      </c>
    </row>
    <row r="58" spans="1:17" ht="23.25" customHeight="1" x14ac:dyDescent="0.25">
      <c r="A58" s="15" t="s">
        <v>101</v>
      </c>
      <c r="B58" s="16">
        <v>53</v>
      </c>
      <c r="C58" s="17" t="s">
        <v>110</v>
      </c>
      <c r="D58" s="17" t="s">
        <v>111</v>
      </c>
      <c r="E58" s="17" t="s">
        <v>24</v>
      </c>
      <c r="F58" s="18" t="s">
        <v>16</v>
      </c>
      <c r="G58" s="19">
        <v>37377</v>
      </c>
      <c r="H58" s="18" t="s">
        <v>17</v>
      </c>
      <c r="I58" s="18" t="s">
        <v>18</v>
      </c>
      <c r="J58" s="17" t="s">
        <v>112</v>
      </c>
      <c r="K58" s="18">
        <v>11</v>
      </c>
      <c r="L58" s="27" t="s">
        <v>432</v>
      </c>
      <c r="M58" s="31">
        <v>7.23</v>
      </c>
      <c r="N58" s="31">
        <v>40</v>
      </c>
      <c r="O58" s="31">
        <v>0</v>
      </c>
      <c r="P58" s="27">
        <f t="shared" si="1"/>
        <v>47.230000000000004</v>
      </c>
      <c r="Q58" s="31" t="s">
        <v>490</v>
      </c>
    </row>
    <row r="59" spans="1:17" ht="23.25" customHeight="1" x14ac:dyDescent="0.25">
      <c r="A59" s="15" t="s">
        <v>137</v>
      </c>
      <c r="B59" s="16">
        <v>54</v>
      </c>
      <c r="C59" s="17" t="s">
        <v>140</v>
      </c>
      <c r="D59" s="17" t="s">
        <v>86</v>
      </c>
      <c r="E59" s="17" t="s">
        <v>37</v>
      </c>
      <c r="F59" s="18" t="s">
        <v>16</v>
      </c>
      <c r="G59" s="19">
        <v>37685</v>
      </c>
      <c r="H59" s="18" t="s">
        <v>17</v>
      </c>
      <c r="I59" s="18" t="s">
        <v>18</v>
      </c>
      <c r="J59" s="17" t="s">
        <v>141</v>
      </c>
      <c r="K59" s="18">
        <v>11</v>
      </c>
      <c r="L59" s="27" t="s">
        <v>474</v>
      </c>
      <c r="M59" s="31">
        <v>5.23</v>
      </c>
      <c r="N59" s="31">
        <v>34.14</v>
      </c>
      <c r="O59" s="31">
        <v>0</v>
      </c>
      <c r="P59" s="27">
        <f t="shared" si="1"/>
        <v>39.370000000000005</v>
      </c>
      <c r="Q59" s="31" t="s">
        <v>490</v>
      </c>
    </row>
    <row r="60" spans="1:17" ht="23.25" customHeight="1" x14ac:dyDescent="0.25">
      <c r="A60" s="15" t="s">
        <v>170</v>
      </c>
      <c r="B60" s="16">
        <v>55</v>
      </c>
      <c r="C60" s="17" t="s">
        <v>171</v>
      </c>
      <c r="D60" s="17" t="s">
        <v>36</v>
      </c>
      <c r="E60" s="17" t="s">
        <v>41</v>
      </c>
      <c r="F60" s="18" t="s">
        <v>51</v>
      </c>
      <c r="G60" s="19">
        <v>37761</v>
      </c>
      <c r="H60" s="18" t="s">
        <v>17</v>
      </c>
      <c r="I60" s="18" t="s">
        <v>18</v>
      </c>
      <c r="J60" s="17" t="s">
        <v>172</v>
      </c>
      <c r="K60" s="18">
        <v>10</v>
      </c>
      <c r="L60" s="27" t="s">
        <v>402</v>
      </c>
      <c r="M60" s="31">
        <v>5.47</v>
      </c>
      <c r="N60" s="31">
        <v>33.53</v>
      </c>
      <c r="O60" s="31">
        <v>0</v>
      </c>
      <c r="P60" s="27">
        <f t="shared" si="1"/>
        <v>39</v>
      </c>
      <c r="Q60" s="31" t="s">
        <v>490</v>
      </c>
    </row>
    <row r="61" spans="1:17" ht="23.25" customHeight="1" x14ac:dyDescent="0.25">
      <c r="A61" s="15" t="s">
        <v>79</v>
      </c>
      <c r="B61" s="16">
        <v>56</v>
      </c>
      <c r="C61" s="17" t="s">
        <v>83</v>
      </c>
      <c r="D61" s="17" t="s">
        <v>40</v>
      </c>
      <c r="E61" s="17" t="s">
        <v>41</v>
      </c>
      <c r="F61" s="18" t="s">
        <v>16</v>
      </c>
      <c r="G61" s="19">
        <v>37576</v>
      </c>
      <c r="H61" s="18" t="s">
        <v>17</v>
      </c>
      <c r="I61" s="18" t="s">
        <v>18</v>
      </c>
      <c r="J61" s="17" t="s">
        <v>84</v>
      </c>
      <c r="K61" s="18">
        <v>11</v>
      </c>
      <c r="L61" s="27" t="s">
        <v>438</v>
      </c>
      <c r="M61" s="31">
        <v>5</v>
      </c>
      <c r="N61" s="31">
        <v>0</v>
      </c>
      <c r="O61" s="31">
        <v>27.47</v>
      </c>
      <c r="P61" s="27">
        <f t="shared" si="1"/>
        <v>32.47</v>
      </c>
      <c r="Q61" s="31" t="s">
        <v>490</v>
      </c>
    </row>
    <row r="62" spans="1:17" ht="23.25" customHeight="1" x14ac:dyDescent="0.25">
      <c r="A62" s="15" t="s">
        <v>91</v>
      </c>
      <c r="B62" s="16">
        <v>57</v>
      </c>
      <c r="C62" s="17" t="s">
        <v>95</v>
      </c>
      <c r="D62" s="17" t="s">
        <v>96</v>
      </c>
      <c r="E62" s="17" t="s">
        <v>28</v>
      </c>
      <c r="F62" s="18" t="s">
        <v>16</v>
      </c>
      <c r="G62" s="19" t="s">
        <v>97</v>
      </c>
      <c r="H62" s="18" t="s">
        <v>17</v>
      </c>
      <c r="I62" s="18" t="s">
        <v>18</v>
      </c>
      <c r="J62" s="17" t="s">
        <v>98</v>
      </c>
      <c r="K62" s="18">
        <v>11</v>
      </c>
      <c r="L62" s="27" t="s">
        <v>470</v>
      </c>
      <c r="M62" s="31">
        <v>4.76</v>
      </c>
      <c r="N62" s="31">
        <v>24.44</v>
      </c>
      <c r="O62" s="31">
        <v>0</v>
      </c>
      <c r="P62" s="27">
        <f t="shared" si="1"/>
        <v>29.200000000000003</v>
      </c>
      <c r="Q62" s="31" t="s">
        <v>490</v>
      </c>
    </row>
    <row r="63" spans="1:17" ht="23.25" customHeight="1" x14ac:dyDescent="0.25">
      <c r="A63" s="15" t="s">
        <v>202</v>
      </c>
      <c r="B63" s="16">
        <v>58</v>
      </c>
      <c r="C63" s="17" t="s">
        <v>203</v>
      </c>
      <c r="D63" s="17" t="s">
        <v>204</v>
      </c>
      <c r="E63" s="17" t="s">
        <v>133</v>
      </c>
      <c r="F63" s="18" t="s">
        <v>16</v>
      </c>
      <c r="G63" s="19">
        <v>37978</v>
      </c>
      <c r="H63" s="18" t="s">
        <v>17</v>
      </c>
      <c r="I63" s="18" t="s">
        <v>18</v>
      </c>
      <c r="J63" s="17" t="s">
        <v>205</v>
      </c>
      <c r="K63" s="18">
        <v>9</v>
      </c>
      <c r="L63" s="27" t="s">
        <v>378</v>
      </c>
      <c r="M63" s="31">
        <v>4.5199999999999996</v>
      </c>
      <c r="N63" s="31">
        <v>23.63</v>
      </c>
      <c r="O63" s="31">
        <v>0</v>
      </c>
      <c r="P63" s="27">
        <f t="shared" si="1"/>
        <v>28.15</v>
      </c>
      <c r="Q63" s="31" t="s">
        <v>490</v>
      </c>
    </row>
    <row r="64" spans="1:17" ht="23.25" customHeight="1" x14ac:dyDescent="0.25">
      <c r="A64" s="15" t="s">
        <v>145</v>
      </c>
      <c r="B64" s="16">
        <v>59</v>
      </c>
      <c r="C64" s="17" t="s">
        <v>149</v>
      </c>
      <c r="D64" s="17" t="s">
        <v>23</v>
      </c>
      <c r="E64" s="17" t="s">
        <v>37</v>
      </c>
      <c r="F64" s="18" t="s">
        <v>16</v>
      </c>
      <c r="G64" s="19">
        <v>39195</v>
      </c>
      <c r="H64" s="18" t="s">
        <v>17</v>
      </c>
      <c r="I64" s="18" t="s">
        <v>18</v>
      </c>
      <c r="J64" s="17" t="s">
        <v>150</v>
      </c>
      <c r="K64" s="18">
        <v>9</v>
      </c>
      <c r="L64" s="27" t="s">
        <v>369</v>
      </c>
      <c r="M64" s="31">
        <v>4.76</v>
      </c>
      <c r="N64" s="31"/>
      <c r="O64" s="31"/>
      <c r="P64" s="27">
        <f t="shared" si="1"/>
        <v>4.76</v>
      </c>
      <c r="Q64" s="31" t="s">
        <v>490</v>
      </c>
    </row>
    <row r="65" spans="1:17" ht="23.25" customHeight="1" thickBot="1" x14ac:dyDescent="0.3">
      <c r="A65" s="20" t="s">
        <v>170</v>
      </c>
      <c r="B65" s="21">
        <v>60</v>
      </c>
      <c r="C65" s="22" t="s">
        <v>181</v>
      </c>
      <c r="D65" s="22" t="s">
        <v>182</v>
      </c>
      <c r="E65" s="22" t="s">
        <v>57</v>
      </c>
      <c r="F65" s="23" t="s">
        <v>51</v>
      </c>
      <c r="G65" s="24">
        <v>38247</v>
      </c>
      <c r="H65" s="23" t="s">
        <v>17</v>
      </c>
      <c r="I65" s="23" t="s">
        <v>18</v>
      </c>
      <c r="J65" s="22" t="s">
        <v>183</v>
      </c>
      <c r="K65" s="23">
        <v>9</v>
      </c>
      <c r="L65" s="28" t="s">
        <v>373</v>
      </c>
      <c r="M65" s="33">
        <v>4.5199999999999996</v>
      </c>
      <c r="N65" s="33"/>
      <c r="O65" s="33"/>
      <c r="P65" s="28">
        <f t="shared" si="1"/>
        <v>4.5199999999999996</v>
      </c>
      <c r="Q65" s="33" t="s">
        <v>490</v>
      </c>
    </row>
    <row r="66" spans="1:17" ht="23.25" customHeight="1" x14ac:dyDescent="0.25">
      <c r="A66" s="52" t="s">
        <v>137</v>
      </c>
      <c r="B66" s="53">
        <v>61</v>
      </c>
      <c r="C66" s="54" t="s">
        <v>316</v>
      </c>
      <c r="D66" s="54" t="s">
        <v>317</v>
      </c>
      <c r="E66" s="54" t="s">
        <v>239</v>
      </c>
      <c r="F66" s="55" t="s">
        <v>217</v>
      </c>
      <c r="G66" s="56">
        <v>37783</v>
      </c>
      <c r="H66" s="55" t="s">
        <v>17</v>
      </c>
      <c r="I66" s="55" t="s">
        <v>18</v>
      </c>
      <c r="J66" s="54" t="s">
        <v>318</v>
      </c>
      <c r="K66" s="55">
        <v>10</v>
      </c>
      <c r="L66" s="57" t="s">
        <v>396</v>
      </c>
      <c r="M66" s="58">
        <v>5</v>
      </c>
      <c r="N66" s="58">
        <v>40</v>
      </c>
      <c r="O66" s="58">
        <v>40</v>
      </c>
      <c r="P66" s="57">
        <f t="shared" si="1"/>
        <v>85</v>
      </c>
      <c r="Q66" s="42" t="s">
        <v>488</v>
      </c>
    </row>
    <row r="67" spans="1:17" ht="23.25" customHeight="1" x14ac:dyDescent="0.25">
      <c r="A67" s="44" t="s">
        <v>152</v>
      </c>
      <c r="B67" s="45">
        <v>62</v>
      </c>
      <c r="C67" s="46" t="s">
        <v>319</v>
      </c>
      <c r="D67" s="46" t="s">
        <v>270</v>
      </c>
      <c r="E67" s="46" t="s">
        <v>226</v>
      </c>
      <c r="F67" s="47" t="s">
        <v>217</v>
      </c>
      <c r="G67" s="48">
        <v>37803</v>
      </c>
      <c r="H67" s="47" t="s">
        <v>17</v>
      </c>
      <c r="I67" s="47" t="s">
        <v>18</v>
      </c>
      <c r="J67" s="46" t="s">
        <v>320</v>
      </c>
      <c r="K67" s="47">
        <v>10</v>
      </c>
      <c r="L67" s="49" t="s">
        <v>427</v>
      </c>
      <c r="M67" s="50">
        <v>9.52</v>
      </c>
      <c r="N67" s="50">
        <v>37.299999999999997</v>
      </c>
      <c r="O67" s="50">
        <v>35.619999999999997</v>
      </c>
      <c r="P67" s="49">
        <f t="shared" si="1"/>
        <v>82.44</v>
      </c>
      <c r="Q67" s="49" t="s">
        <v>489</v>
      </c>
    </row>
    <row r="68" spans="1:17" ht="23.25" customHeight="1" x14ac:dyDescent="0.25">
      <c r="A68" s="44" t="s">
        <v>74</v>
      </c>
      <c r="B68" s="45">
        <v>63</v>
      </c>
      <c r="C68" s="46" t="s">
        <v>258</v>
      </c>
      <c r="D68" s="46" t="s">
        <v>259</v>
      </c>
      <c r="E68" s="46" t="s">
        <v>246</v>
      </c>
      <c r="F68" s="47" t="s">
        <v>217</v>
      </c>
      <c r="G68" s="48">
        <v>37854</v>
      </c>
      <c r="H68" s="47" t="s">
        <v>17</v>
      </c>
      <c r="I68" s="47" t="s">
        <v>18</v>
      </c>
      <c r="J68" s="46" t="s">
        <v>260</v>
      </c>
      <c r="K68" s="47">
        <v>11</v>
      </c>
      <c r="L68" s="49" t="s">
        <v>436</v>
      </c>
      <c r="M68" s="50">
        <v>8.33</v>
      </c>
      <c r="N68" s="50">
        <v>39.17</v>
      </c>
      <c r="O68" s="50">
        <v>34.299999999999997</v>
      </c>
      <c r="P68" s="49">
        <f t="shared" si="1"/>
        <v>81.8</v>
      </c>
      <c r="Q68" s="49" t="s">
        <v>489</v>
      </c>
    </row>
    <row r="69" spans="1:17" ht="23.25" customHeight="1" x14ac:dyDescent="0.25">
      <c r="A69" s="44" t="s">
        <v>193</v>
      </c>
      <c r="B69" s="45">
        <v>64</v>
      </c>
      <c r="C69" s="46" t="s">
        <v>351</v>
      </c>
      <c r="D69" s="46" t="s">
        <v>237</v>
      </c>
      <c r="E69" s="46" t="s">
        <v>234</v>
      </c>
      <c r="F69" s="47" t="s">
        <v>217</v>
      </c>
      <c r="G69" s="48">
        <v>38086</v>
      </c>
      <c r="H69" s="47" t="s">
        <v>17</v>
      </c>
      <c r="I69" s="47" t="s">
        <v>18</v>
      </c>
      <c r="J69" s="46" t="s">
        <v>352</v>
      </c>
      <c r="K69" s="47">
        <v>9</v>
      </c>
      <c r="L69" s="49" t="s">
        <v>381</v>
      </c>
      <c r="M69" s="50">
        <v>10.23</v>
      </c>
      <c r="N69" s="50">
        <v>38.130000000000003</v>
      </c>
      <c r="O69" s="50">
        <v>30.52</v>
      </c>
      <c r="P69" s="49">
        <f t="shared" si="1"/>
        <v>78.88</v>
      </c>
      <c r="Q69" s="49" t="s">
        <v>489</v>
      </c>
    </row>
    <row r="70" spans="1:17" ht="23.25" customHeight="1" x14ac:dyDescent="0.25">
      <c r="A70" s="44" t="s">
        <v>193</v>
      </c>
      <c r="B70" s="45">
        <v>65</v>
      </c>
      <c r="C70" s="46" t="s">
        <v>348</v>
      </c>
      <c r="D70" s="46" t="s">
        <v>255</v>
      </c>
      <c r="E70" s="46" t="s">
        <v>331</v>
      </c>
      <c r="F70" s="47" t="s">
        <v>217</v>
      </c>
      <c r="G70" s="48">
        <v>37699</v>
      </c>
      <c r="H70" s="47" t="s">
        <v>17</v>
      </c>
      <c r="I70" s="47" t="s">
        <v>18</v>
      </c>
      <c r="J70" s="46" t="s">
        <v>349</v>
      </c>
      <c r="K70" s="47">
        <v>10</v>
      </c>
      <c r="L70" s="49" t="s">
        <v>394</v>
      </c>
      <c r="M70" s="50">
        <v>9.76</v>
      </c>
      <c r="N70" s="50">
        <v>38.340000000000003</v>
      </c>
      <c r="O70" s="50">
        <v>30.73</v>
      </c>
      <c r="P70" s="49">
        <f t="shared" ref="P70:P101" si="2">SUM(M70:O70)</f>
        <v>78.83</v>
      </c>
      <c r="Q70" s="49" t="s">
        <v>489</v>
      </c>
    </row>
    <row r="71" spans="1:17" ht="23.25" customHeight="1" x14ac:dyDescent="0.25">
      <c r="A71" s="44" t="s">
        <v>188</v>
      </c>
      <c r="B71" s="45">
        <v>66</v>
      </c>
      <c r="C71" s="46" t="s">
        <v>344</v>
      </c>
      <c r="D71" s="46" t="s">
        <v>237</v>
      </c>
      <c r="E71" s="46" t="s">
        <v>345</v>
      </c>
      <c r="F71" s="47" t="s">
        <v>217</v>
      </c>
      <c r="G71" s="48">
        <v>37433</v>
      </c>
      <c r="H71" s="47" t="s">
        <v>17</v>
      </c>
      <c r="I71" s="47" t="s">
        <v>18</v>
      </c>
      <c r="J71" s="46" t="s">
        <v>189</v>
      </c>
      <c r="K71" s="47">
        <v>11</v>
      </c>
      <c r="L71" s="49" t="s">
        <v>463</v>
      </c>
      <c r="M71" s="50">
        <v>5.95</v>
      </c>
      <c r="N71" s="50">
        <v>37.299999999999997</v>
      </c>
      <c r="O71" s="50">
        <v>35.43</v>
      </c>
      <c r="P71" s="49">
        <f t="shared" si="2"/>
        <v>78.680000000000007</v>
      </c>
      <c r="Q71" s="49" t="s">
        <v>489</v>
      </c>
    </row>
    <row r="72" spans="1:17" ht="23.25" customHeight="1" x14ac:dyDescent="0.25">
      <c r="A72" s="44" t="s">
        <v>128</v>
      </c>
      <c r="B72" s="45">
        <v>67</v>
      </c>
      <c r="C72" s="46" t="s">
        <v>302</v>
      </c>
      <c r="D72" s="46" t="s">
        <v>303</v>
      </c>
      <c r="E72" s="46" t="s">
        <v>271</v>
      </c>
      <c r="F72" s="47" t="s">
        <v>217</v>
      </c>
      <c r="G72" s="48">
        <v>37866</v>
      </c>
      <c r="H72" s="47" t="s">
        <v>17</v>
      </c>
      <c r="I72" s="47" t="s">
        <v>18</v>
      </c>
      <c r="J72" s="46" t="s">
        <v>130</v>
      </c>
      <c r="K72" s="47">
        <v>10</v>
      </c>
      <c r="L72" s="49" t="s">
        <v>397</v>
      </c>
      <c r="M72" s="50">
        <v>8.57</v>
      </c>
      <c r="N72" s="50">
        <v>33.159999999999997</v>
      </c>
      <c r="O72" s="50">
        <v>35.67</v>
      </c>
      <c r="P72" s="49">
        <f t="shared" si="2"/>
        <v>77.400000000000006</v>
      </c>
      <c r="Q72" s="49" t="s">
        <v>489</v>
      </c>
    </row>
    <row r="73" spans="1:17" ht="23.25" customHeight="1" x14ac:dyDescent="0.25">
      <c r="A73" s="44" t="s">
        <v>209</v>
      </c>
      <c r="B73" s="45">
        <v>68</v>
      </c>
      <c r="C73" s="46" t="s">
        <v>284</v>
      </c>
      <c r="D73" s="46" t="s">
        <v>238</v>
      </c>
      <c r="E73" s="46" t="s">
        <v>246</v>
      </c>
      <c r="F73" s="47" t="s">
        <v>217</v>
      </c>
      <c r="G73" s="48">
        <v>37666</v>
      </c>
      <c r="H73" s="47" t="s">
        <v>17</v>
      </c>
      <c r="I73" s="47" t="s">
        <v>18</v>
      </c>
      <c r="J73" s="46" t="s">
        <v>211</v>
      </c>
      <c r="K73" s="47">
        <v>11</v>
      </c>
      <c r="L73" s="49" t="s">
        <v>457</v>
      </c>
      <c r="M73" s="50">
        <v>8.57</v>
      </c>
      <c r="N73" s="50">
        <v>34.19</v>
      </c>
      <c r="O73" s="50">
        <v>34.43</v>
      </c>
      <c r="P73" s="49">
        <f t="shared" si="2"/>
        <v>77.19</v>
      </c>
      <c r="Q73" s="49" t="s">
        <v>489</v>
      </c>
    </row>
    <row r="74" spans="1:17" ht="23.25" customHeight="1" x14ac:dyDescent="0.25">
      <c r="A74" s="44" t="s">
        <v>152</v>
      </c>
      <c r="B74" s="45">
        <v>69</v>
      </c>
      <c r="C74" s="46" t="s">
        <v>326</v>
      </c>
      <c r="D74" s="46" t="s">
        <v>303</v>
      </c>
      <c r="E74" s="46" t="s">
        <v>256</v>
      </c>
      <c r="F74" s="47" t="s">
        <v>217</v>
      </c>
      <c r="G74" s="48">
        <v>37396</v>
      </c>
      <c r="H74" s="47" t="s">
        <v>17</v>
      </c>
      <c r="I74" s="47" t="s">
        <v>18</v>
      </c>
      <c r="J74" s="46" t="s">
        <v>167</v>
      </c>
      <c r="K74" s="47">
        <v>11</v>
      </c>
      <c r="L74" s="49" t="s">
        <v>435</v>
      </c>
      <c r="M74" s="50">
        <v>8.57</v>
      </c>
      <c r="N74" s="50">
        <v>36.68</v>
      </c>
      <c r="O74" s="50">
        <v>30.7</v>
      </c>
      <c r="P74" s="49">
        <f t="shared" si="2"/>
        <v>75.95</v>
      </c>
      <c r="Q74" s="49" t="s">
        <v>489</v>
      </c>
    </row>
    <row r="75" spans="1:17" ht="23.25" customHeight="1" x14ac:dyDescent="0.25">
      <c r="A75" s="44" t="s">
        <v>132</v>
      </c>
      <c r="B75" s="45">
        <v>70</v>
      </c>
      <c r="C75" s="46" t="s">
        <v>308</v>
      </c>
      <c r="D75" s="46" t="s">
        <v>309</v>
      </c>
      <c r="E75" s="46" t="s">
        <v>216</v>
      </c>
      <c r="F75" s="47" t="s">
        <v>217</v>
      </c>
      <c r="G75" s="48">
        <v>38005</v>
      </c>
      <c r="H75" s="47" t="s">
        <v>17</v>
      </c>
      <c r="I75" s="47" t="s">
        <v>18</v>
      </c>
      <c r="J75" s="46" t="s">
        <v>310</v>
      </c>
      <c r="K75" s="47">
        <v>10</v>
      </c>
      <c r="L75" s="49" t="s">
        <v>405</v>
      </c>
      <c r="M75" s="50">
        <v>9.52</v>
      </c>
      <c r="N75" s="50">
        <v>34.81</v>
      </c>
      <c r="O75" s="50">
        <v>31.49</v>
      </c>
      <c r="P75" s="49">
        <f t="shared" si="2"/>
        <v>75.819999999999993</v>
      </c>
      <c r="Q75" s="49" t="s">
        <v>489</v>
      </c>
    </row>
    <row r="76" spans="1:17" ht="23.25" customHeight="1" x14ac:dyDescent="0.25">
      <c r="A76" s="44" t="s">
        <v>120</v>
      </c>
      <c r="B76" s="45">
        <v>71</v>
      </c>
      <c r="C76" s="46" t="s">
        <v>297</v>
      </c>
      <c r="D76" s="46" t="s">
        <v>298</v>
      </c>
      <c r="E76" s="46" t="s">
        <v>239</v>
      </c>
      <c r="F76" s="47" t="s">
        <v>217</v>
      </c>
      <c r="G76" s="48">
        <v>37974</v>
      </c>
      <c r="H76" s="47" t="s">
        <v>17</v>
      </c>
      <c r="I76" s="47" t="s">
        <v>18</v>
      </c>
      <c r="J76" s="46" t="s">
        <v>127</v>
      </c>
      <c r="K76" s="47">
        <v>10</v>
      </c>
      <c r="L76" s="49" t="s">
        <v>392</v>
      </c>
      <c r="M76" s="50">
        <v>9.76</v>
      </c>
      <c r="N76" s="50">
        <v>35.229999999999997</v>
      </c>
      <c r="O76" s="50">
        <v>30.23</v>
      </c>
      <c r="P76" s="49">
        <f t="shared" si="2"/>
        <v>75.22</v>
      </c>
      <c r="Q76" s="49" t="s">
        <v>489</v>
      </c>
    </row>
    <row r="77" spans="1:17" ht="23.25" customHeight="1" x14ac:dyDescent="0.25">
      <c r="A77" s="44" t="s">
        <v>152</v>
      </c>
      <c r="B77" s="45">
        <v>72</v>
      </c>
      <c r="C77" s="46" t="s">
        <v>321</v>
      </c>
      <c r="D77" s="46" t="s">
        <v>322</v>
      </c>
      <c r="E77" s="46" t="s">
        <v>323</v>
      </c>
      <c r="F77" s="47" t="s">
        <v>217</v>
      </c>
      <c r="G77" s="48">
        <v>37276</v>
      </c>
      <c r="H77" s="47" t="s">
        <v>17</v>
      </c>
      <c r="I77" s="47" t="s">
        <v>18</v>
      </c>
      <c r="J77" s="46" t="s">
        <v>324</v>
      </c>
      <c r="K77" s="47">
        <v>11</v>
      </c>
      <c r="L77" s="49" t="s">
        <v>439</v>
      </c>
      <c r="M77" s="50">
        <v>8.09</v>
      </c>
      <c r="N77" s="50">
        <v>36.68</v>
      </c>
      <c r="O77" s="50">
        <v>29.98</v>
      </c>
      <c r="P77" s="49">
        <f t="shared" si="2"/>
        <v>74.75</v>
      </c>
      <c r="Q77" s="49" t="s">
        <v>489</v>
      </c>
    </row>
    <row r="78" spans="1:17" ht="23.25" customHeight="1" x14ac:dyDescent="0.25">
      <c r="A78" s="44" t="s">
        <v>12</v>
      </c>
      <c r="B78" s="45">
        <v>73</v>
      </c>
      <c r="C78" s="46" t="s">
        <v>218</v>
      </c>
      <c r="D78" s="46" t="s">
        <v>219</v>
      </c>
      <c r="E78" s="46" t="s">
        <v>220</v>
      </c>
      <c r="F78" s="47" t="s">
        <v>217</v>
      </c>
      <c r="G78" s="48">
        <v>37619</v>
      </c>
      <c r="H78" s="47" t="s">
        <v>17</v>
      </c>
      <c r="I78" s="47" t="s">
        <v>18</v>
      </c>
      <c r="J78" s="46" t="s">
        <v>221</v>
      </c>
      <c r="K78" s="47">
        <v>11</v>
      </c>
      <c r="L78" s="49" t="s">
        <v>468</v>
      </c>
      <c r="M78" s="50">
        <v>11.19</v>
      </c>
      <c r="N78" s="50">
        <v>32.119999999999997</v>
      </c>
      <c r="O78" s="50">
        <v>31.33</v>
      </c>
      <c r="P78" s="49">
        <f t="shared" si="2"/>
        <v>74.639999999999986</v>
      </c>
      <c r="Q78" s="49" t="s">
        <v>489</v>
      </c>
    </row>
    <row r="79" spans="1:17" ht="23.25" customHeight="1" x14ac:dyDescent="0.25">
      <c r="A79" s="44" t="s">
        <v>193</v>
      </c>
      <c r="B79" s="45">
        <v>74</v>
      </c>
      <c r="C79" s="46" t="s">
        <v>350</v>
      </c>
      <c r="D79" s="46" t="s">
        <v>222</v>
      </c>
      <c r="E79" s="46" t="s">
        <v>226</v>
      </c>
      <c r="F79" s="47" t="s">
        <v>217</v>
      </c>
      <c r="G79" s="48">
        <v>37527</v>
      </c>
      <c r="H79" s="47" t="s">
        <v>17</v>
      </c>
      <c r="I79" s="47" t="s">
        <v>18</v>
      </c>
      <c r="J79" s="46" t="s">
        <v>198</v>
      </c>
      <c r="K79" s="47">
        <v>11</v>
      </c>
      <c r="L79" s="49" t="s">
        <v>460</v>
      </c>
      <c r="M79" s="50">
        <v>7.85</v>
      </c>
      <c r="N79" s="50">
        <v>34.81</v>
      </c>
      <c r="O79" s="50">
        <v>31.6</v>
      </c>
      <c r="P79" s="49">
        <f t="shared" si="2"/>
        <v>74.260000000000005</v>
      </c>
      <c r="Q79" s="49" t="s">
        <v>489</v>
      </c>
    </row>
    <row r="80" spans="1:17" ht="23.25" customHeight="1" x14ac:dyDescent="0.25">
      <c r="A80" s="44" t="s">
        <v>152</v>
      </c>
      <c r="B80" s="45">
        <v>75</v>
      </c>
      <c r="C80" s="46" t="s">
        <v>325</v>
      </c>
      <c r="D80" s="46" t="s">
        <v>215</v>
      </c>
      <c r="E80" s="46" t="s">
        <v>234</v>
      </c>
      <c r="F80" s="47" t="s">
        <v>217</v>
      </c>
      <c r="G80" s="48">
        <v>37652</v>
      </c>
      <c r="H80" s="47" t="s">
        <v>17</v>
      </c>
      <c r="I80" s="47" t="s">
        <v>18</v>
      </c>
      <c r="J80" s="46" t="s">
        <v>159</v>
      </c>
      <c r="K80" s="47">
        <v>10</v>
      </c>
      <c r="L80" s="49" t="s">
        <v>406</v>
      </c>
      <c r="M80" s="50">
        <v>8.8000000000000007</v>
      </c>
      <c r="N80" s="50">
        <v>34.61</v>
      </c>
      <c r="O80" s="50">
        <v>30.19</v>
      </c>
      <c r="P80" s="49">
        <f t="shared" si="2"/>
        <v>73.599999999999994</v>
      </c>
      <c r="Q80" s="49" t="s">
        <v>489</v>
      </c>
    </row>
    <row r="81" spans="1:17" ht="23.25" customHeight="1" x14ac:dyDescent="0.25">
      <c r="A81" s="44" t="s">
        <v>168</v>
      </c>
      <c r="B81" s="45">
        <v>76</v>
      </c>
      <c r="C81" s="46" t="s">
        <v>328</v>
      </c>
      <c r="D81" s="46" t="s">
        <v>255</v>
      </c>
      <c r="E81" s="46" t="s">
        <v>271</v>
      </c>
      <c r="F81" s="47" t="s">
        <v>217</v>
      </c>
      <c r="G81" s="48">
        <v>37517</v>
      </c>
      <c r="H81" s="47" t="s">
        <v>17</v>
      </c>
      <c r="I81" s="47" t="s">
        <v>18</v>
      </c>
      <c r="J81" s="46" t="s">
        <v>327</v>
      </c>
      <c r="K81" s="47">
        <v>11</v>
      </c>
      <c r="L81" s="49" t="s">
        <v>442</v>
      </c>
      <c r="M81" s="50">
        <v>7.38</v>
      </c>
      <c r="N81" s="50">
        <v>30.67</v>
      </c>
      <c r="O81" s="50">
        <v>34.76</v>
      </c>
      <c r="P81" s="49">
        <f t="shared" si="2"/>
        <v>72.81</v>
      </c>
      <c r="Q81" s="49" t="s">
        <v>489</v>
      </c>
    </row>
    <row r="82" spans="1:17" ht="23.25" customHeight="1" x14ac:dyDescent="0.25">
      <c r="A82" s="44" t="s">
        <v>120</v>
      </c>
      <c r="B82" s="45">
        <v>77</v>
      </c>
      <c r="C82" s="46" t="s">
        <v>295</v>
      </c>
      <c r="D82" s="46" t="s">
        <v>296</v>
      </c>
      <c r="E82" s="46" t="s">
        <v>234</v>
      </c>
      <c r="F82" s="47" t="s">
        <v>217</v>
      </c>
      <c r="G82" s="48">
        <v>37814</v>
      </c>
      <c r="H82" s="47" t="s">
        <v>17</v>
      </c>
      <c r="I82" s="47" t="s">
        <v>18</v>
      </c>
      <c r="J82" s="46" t="s">
        <v>127</v>
      </c>
      <c r="K82" s="47">
        <v>10</v>
      </c>
      <c r="L82" s="49" t="s">
        <v>403</v>
      </c>
      <c r="M82" s="50">
        <v>4.5199999999999996</v>
      </c>
      <c r="N82" s="50">
        <v>32.74</v>
      </c>
      <c r="O82" s="50">
        <v>35.53</v>
      </c>
      <c r="P82" s="49">
        <f t="shared" si="2"/>
        <v>72.790000000000006</v>
      </c>
      <c r="Q82" s="49" t="s">
        <v>489</v>
      </c>
    </row>
    <row r="83" spans="1:17" ht="23.25" customHeight="1" x14ac:dyDescent="0.25">
      <c r="A83" s="15" t="s">
        <v>170</v>
      </c>
      <c r="B83" s="16">
        <v>78</v>
      </c>
      <c r="C83" s="17" t="s">
        <v>336</v>
      </c>
      <c r="D83" s="17" t="s">
        <v>337</v>
      </c>
      <c r="E83" s="17" t="s">
        <v>338</v>
      </c>
      <c r="F83" s="18" t="s">
        <v>217</v>
      </c>
      <c r="G83" s="19">
        <v>37733</v>
      </c>
      <c r="H83" s="18" t="s">
        <v>17</v>
      </c>
      <c r="I83" s="18" t="s">
        <v>18</v>
      </c>
      <c r="J83" s="17" t="s">
        <v>339</v>
      </c>
      <c r="K83" s="18">
        <v>10</v>
      </c>
      <c r="L83" s="27" t="s">
        <v>426</v>
      </c>
      <c r="M83" s="31">
        <v>11.66</v>
      </c>
      <c r="N83" s="31">
        <v>30.25</v>
      </c>
      <c r="O83" s="31">
        <v>30.85</v>
      </c>
      <c r="P83" s="27">
        <f t="shared" si="2"/>
        <v>72.759999999999991</v>
      </c>
      <c r="Q83" s="31" t="s">
        <v>490</v>
      </c>
    </row>
    <row r="84" spans="1:17" ht="23.25" customHeight="1" x14ac:dyDescent="0.25">
      <c r="A84" s="15" t="s">
        <v>170</v>
      </c>
      <c r="B84" s="16">
        <v>79</v>
      </c>
      <c r="C84" s="17" t="s">
        <v>340</v>
      </c>
      <c r="D84" s="17" t="s">
        <v>237</v>
      </c>
      <c r="E84" s="17" t="s">
        <v>341</v>
      </c>
      <c r="F84" s="18" t="s">
        <v>217</v>
      </c>
      <c r="G84" s="19">
        <v>2003</v>
      </c>
      <c r="H84" s="18" t="s">
        <v>17</v>
      </c>
      <c r="I84" s="18" t="s">
        <v>18</v>
      </c>
      <c r="J84" s="17" t="s">
        <v>178</v>
      </c>
      <c r="K84" s="18">
        <v>11</v>
      </c>
      <c r="L84" s="27" t="s">
        <v>449</v>
      </c>
      <c r="M84" s="31">
        <v>9.52</v>
      </c>
      <c r="N84" s="31">
        <v>34.81</v>
      </c>
      <c r="O84" s="31">
        <v>28.33</v>
      </c>
      <c r="P84" s="27">
        <f t="shared" si="2"/>
        <v>72.66</v>
      </c>
      <c r="Q84" s="31" t="s">
        <v>490</v>
      </c>
    </row>
    <row r="85" spans="1:17" ht="23.25" customHeight="1" x14ac:dyDescent="0.25">
      <c r="A85" s="15" t="s">
        <v>360</v>
      </c>
      <c r="B85" s="16">
        <v>80</v>
      </c>
      <c r="C85" s="17" t="s">
        <v>361</v>
      </c>
      <c r="D85" s="17" t="s">
        <v>362</v>
      </c>
      <c r="E85" s="17" t="s">
        <v>226</v>
      </c>
      <c r="F85" s="18" t="s">
        <v>217</v>
      </c>
      <c r="G85" s="19">
        <v>37741</v>
      </c>
      <c r="H85" s="18" t="s">
        <v>17</v>
      </c>
      <c r="I85" s="18" t="s">
        <v>18</v>
      </c>
      <c r="J85" s="17" t="s">
        <v>363</v>
      </c>
      <c r="K85" s="18">
        <v>11</v>
      </c>
      <c r="L85" s="27" t="s">
        <v>466</v>
      </c>
      <c r="M85" s="31">
        <v>5.95</v>
      </c>
      <c r="N85" s="31">
        <v>32.53</v>
      </c>
      <c r="O85" s="31">
        <v>34.159999999999997</v>
      </c>
      <c r="P85" s="27">
        <f t="shared" si="2"/>
        <v>72.64</v>
      </c>
      <c r="Q85" s="31" t="s">
        <v>490</v>
      </c>
    </row>
    <row r="86" spans="1:17" ht="23.25" customHeight="1" x14ac:dyDescent="0.25">
      <c r="A86" s="15" t="s">
        <v>12</v>
      </c>
      <c r="B86" s="16">
        <v>81</v>
      </c>
      <c r="C86" s="17" t="s">
        <v>214</v>
      </c>
      <c r="D86" s="17" t="s">
        <v>215</v>
      </c>
      <c r="E86" s="17" t="s">
        <v>216</v>
      </c>
      <c r="F86" s="18" t="s">
        <v>217</v>
      </c>
      <c r="G86" s="19">
        <v>37446</v>
      </c>
      <c r="H86" s="18" t="s">
        <v>17</v>
      </c>
      <c r="I86" s="18" t="s">
        <v>18</v>
      </c>
      <c r="J86" s="17" t="s">
        <v>19</v>
      </c>
      <c r="K86" s="18">
        <v>11</v>
      </c>
      <c r="L86" s="27" t="s">
        <v>480</v>
      </c>
      <c r="M86" s="31">
        <v>6.19</v>
      </c>
      <c r="N86" s="31">
        <v>37.92</v>
      </c>
      <c r="O86" s="31">
        <v>28.52</v>
      </c>
      <c r="P86" s="27">
        <f t="shared" si="2"/>
        <v>72.63</v>
      </c>
      <c r="Q86" s="31" t="s">
        <v>490</v>
      </c>
    </row>
    <row r="87" spans="1:17" ht="23.25" customHeight="1" x14ac:dyDescent="0.25">
      <c r="A87" s="15" t="s">
        <v>329</v>
      </c>
      <c r="B87" s="16">
        <v>82</v>
      </c>
      <c r="C87" s="17" t="s">
        <v>333</v>
      </c>
      <c r="D87" s="17" t="s">
        <v>241</v>
      </c>
      <c r="E87" s="17" t="s">
        <v>223</v>
      </c>
      <c r="F87" s="18" t="s">
        <v>217</v>
      </c>
      <c r="G87" s="19">
        <v>38104</v>
      </c>
      <c r="H87" s="18" t="s">
        <v>17</v>
      </c>
      <c r="I87" s="18" t="s">
        <v>18</v>
      </c>
      <c r="J87" s="17" t="s">
        <v>334</v>
      </c>
      <c r="K87" s="18">
        <v>9</v>
      </c>
      <c r="L87" s="27" t="s">
        <v>367</v>
      </c>
      <c r="M87" s="31">
        <v>9.76</v>
      </c>
      <c r="N87" s="31">
        <v>31.5</v>
      </c>
      <c r="O87" s="31">
        <v>31.33</v>
      </c>
      <c r="P87" s="27">
        <f t="shared" si="2"/>
        <v>72.59</v>
      </c>
      <c r="Q87" s="31" t="s">
        <v>490</v>
      </c>
    </row>
    <row r="88" spans="1:17" ht="23.25" customHeight="1" x14ac:dyDescent="0.25">
      <c r="A88" s="15" t="s">
        <v>193</v>
      </c>
      <c r="B88" s="16">
        <v>83</v>
      </c>
      <c r="C88" s="17" t="s">
        <v>353</v>
      </c>
      <c r="D88" s="17" t="s">
        <v>222</v>
      </c>
      <c r="E88" s="17" t="s">
        <v>354</v>
      </c>
      <c r="F88" s="18" t="s">
        <v>217</v>
      </c>
      <c r="G88" s="19">
        <v>37878</v>
      </c>
      <c r="H88" s="18" t="s">
        <v>17</v>
      </c>
      <c r="I88" s="18" t="s">
        <v>18</v>
      </c>
      <c r="J88" s="17" t="s">
        <v>355</v>
      </c>
      <c r="K88" s="18">
        <v>10</v>
      </c>
      <c r="L88" s="27" t="s">
        <v>413</v>
      </c>
      <c r="M88" s="31">
        <v>8.57</v>
      </c>
      <c r="N88" s="31">
        <v>33.36</v>
      </c>
      <c r="O88" s="31">
        <v>30.02</v>
      </c>
      <c r="P88" s="27">
        <f t="shared" si="2"/>
        <v>71.95</v>
      </c>
      <c r="Q88" s="31" t="s">
        <v>490</v>
      </c>
    </row>
    <row r="89" spans="1:17" ht="23.25" customHeight="1" x14ac:dyDescent="0.25">
      <c r="A89" s="15" t="s">
        <v>53</v>
      </c>
      <c r="B89" s="16">
        <v>84</v>
      </c>
      <c r="C89" s="17" t="s">
        <v>232</v>
      </c>
      <c r="D89" s="17" t="s">
        <v>233</v>
      </c>
      <c r="E89" s="17" t="s">
        <v>234</v>
      </c>
      <c r="F89" s="18" t="s">
        <v>217</v>
      </c>
      <c r="G89" s="19">
        <v>37750</v>
      </c>
      <c r="H89" s="18" t="s">
        <v>17</v>
      </c>
      <c r="I89" s="18" t="s">
        <v>18</v>
      </c>
      <c r="J89" s="17" t="s">
        <v>235</v>
      </c>
      <c r="K89" s="18">
        <v>10</v>
      </c>
      <c r="L89" s="27" t="s">
        <v>389</v>
      </c>
      <c r="M89" s="31">
        <v>6.9</v>
      </c>
      <c r="N89" s="31">
        <v>34.19</v>
      </c>
      <c r="O89" s="31">
        <v>30.05</v>
      </c>
      <c r="P89" s="27">
        <f t="shared" si="2"/>
        <v>71.14</v>
      </c>
      <c r="Q89" s="31" t="s">
        <v>490</v>
      </c>
    </row>
    <row r="90" spans="1:17" ht="23.25" customHeight="1" x14ac:dyDescent="0.25">
      <c r="A90" s="15" t="s">
        <v>101</v>
      </c>
      <c r="B90" s="16">
        <v>85</v>
      </c>
      <c r="C90" s="17" t="s">
        <v>282</v>
      </c>
      <c r="D90" s="17" t="s">
        <v>227</v>
      </c>
      <c r="E90" s="17" t="s">
        <v>216</v>
      </c>
      <c r="F90" s="18" t="s">
        <v>217</v>
      </c>
      <c r="G90" s="19">
        <v>37720</v>
      </c>
      <c r="H90" s="18" t="s">
        <v>17</v>
      </c>
      <c r="I90" s="18" t="s">
        <v>18</v>
      </c>
      <c r="J90" s="17" t="s">
        <v>104</v>
      </c>
      <c r="K90" s="18">
        <v>10</v>
      </c>
      <c r="L90" s="27" t="s">
        <v>388</v>
      </c>
      <c r="M90" s="31">
        <v>7.85</v>
      </c>
      <c r="N90" s="31">
        <v>29.01</v>
      </c>
      <c r="O90" s="31">
        <v>34.25</v>
      </c>
      <c r="P90" s="27">
        <f t="shared" si="2"/>
        <v>71.11</v>
      </c>
      <c r="Q90" s="31" t="s">
        <v>490</v>
      </c>
    </row>
    <row r="91" spans="1:17" ht="23.25" customHeight="1" x14ac:dyDescent="0.25">
      <c r="A91" s="15" t="s">
        <v>170</v>
      </c>
      <c r="B91" s="16">
        <v>86</v>
      </c>
      <c r="C91" s="17" t="s">
        <v>335</v>
      </c>
      <c r="D91" s="17" t="s">
        <v>252</v>
      </c>
      <c r="E91" s="17" t="s">
        <v>236</v>
      </c>
      <c r="F91" s="18" t="s">
        <v>217</v>
      </c>
      <c r="G91" s="19">
        <v>37941</v>
      </c>
      <c r="H91" s="18" t="s">
        <v>17</v>
      </c>
      <c r="I91" s="18" t="s">
        <v>18</v>
      </c>
      <c r="J91" s="17" t="s">
        <v>172</v>
      </c>
      <c r="K91" s="18">
        <v>10</v>
      </c>
      <c r="L91" s="27" t="s">
        <v>421</v>
      </c>
      <c r="M91" s="31">
        <v>4.5199999999999996</v>
      </c>
      <c r="N91" s="31">
        <v>32.119999999999997</v>
      </c>
      <c r="O91" s="31">
        <v>34.200000000000003</v>
      </c>
      <c r="P91" s="27">
        <f t="shared" si="2"/>
        <v>70.84</v>
      </c>
      <c r="Q91" s="31" t="s">
        <v>490</v>
      </c>
    </row>
    <row r="92" spans="1:17" ht="23.25" customHeight="1" x14ac:dyDescent="0.25">
      <c r="A92" s="15" t="s">
        <v>101</v>
      </c>
      <c r="B92" s="16">
        <v>87</v>
      </c>
      <c r="C92" s="17" t="s">
        <v>281</v>
      </c>
      <c r="D92" s="17" t="s">
        <v>241</v>
      </c>
      <c r="E92" s="17" t="s">
        <v>240</v>
      </c>
      <c r="F92" s="18" t="s">
        <v>217</v>
      </c>
      <c r="G92" s="19">
        <v>37890</v>
      </c>
      <c r="H92" s="18" t="s">
        <v>17</v>
      </c>
      <c r="I92" s="18" t="s">
        <v>18</v>
      </c>
      <c r="J92" s="17" t="s">
        <v>107</v>
      </c>
      <c r="K92" s="18">
        <v>10</v>
      </c>
      <c r="L92" s="27" t="s">
        <v>419</v>
      </c>
      <c r="M92" s="31">
        <v>6.42</v>
      </c>
      <c r="N92" s="31">
        <v>29.84</v>
      </c>
      <c r="O92" s="31">
        <v>34.159999999999997</v>
      </c>
      <c r="P92" s="27">
        <f t="shared" si="2"/>
        <v>70.419999999999987</v>
      </c>
      <c r="Q92" s="31" t="s">
        <v>490</v>
      </c>
    </row>
    <row r="93" spans="1:17" ht="23.25" customHeight="1" x14ac:dyDescent="0.25">
      <c r="A93" s="15" t="s">
        <v>101</v>
      </c>
      <c r="B93" s="16">
        <v>88</v>
      </c>
      <c r="C93" s="17" t="s">
        <v>276</v>
      </c>
      <c r="D93" s="17" t="s">
        <v>277</v>
      </c>
      <c r="E93" s="17" t="s">
        <v>240</v>
      </c>
      <c r="F93" s="18" t="s">
        <v>217</v>
      </c>
      <c r="G93" s="19">
        <v>37544</v>
      </c>
      <c r="H93" s="18" t="s">
        <v>17</v>
      </c>
      <c r="I93" s="18" t="s">
        <v>18</v>
      </c>
      <c r="J93" s="17" t="s">
        <v>278</v>
      </c>
      <c r="K93" s="18">
        <v>11</v>
      </c>
      <c r="L93" s="27" t="s">
        <v>464</v>
      </c>
      <c r="M93" s="31">
        <v>7.14</v>
      </c>
      <c r="N93" s="31">
        <v>35.229999999999997</v>
      </c>
      <c r="O93" s="31">
        <v>27.9</v>
      </c>
      <c r="P93" s="27">
        <f t="shared" si="2"/>
        <v>70.27</v>
      </c>
      <c r="Q93" s="31" t="s">
        <v>490</v>
      </c>
    </row>
    <row r="94" spans="1:17" ht="23.25" customHeight="1" x14ac:dyDescent="0.25">
      <c r="A94" s="15" t="s">
        <v>91</v>
      </c>
      <c r="B94" s="16">
        <v>89</v>
      </c>
      <c r="C94" s="17" t="s">
        <v>267</v>
      </c>
      <c r="D94" s="17" t="s">
        <v>251</v>
      </c>
      <c r="E94" s="17" t="s">
        <v>228</v>
      </c>
      <c r="F94" s="18" t="s">
        <v>217</v>
      </c>
      <c r="G94" s="19">
        <v>37558</v>
      </c>
      <c r="H94" s="18" t="s">
        <v>17</v>
      </c>
      <c r="I94" s="18" t="s">
        <v>18</v>
      </c>
      <c r="J94" s="17" t="s">
        <v>268</v>
      </c>
      <c r="K94" s="18">
        <v>11</v>
      </c>
      <c r="L94" s="27" t="s">
        <v>454</v>
      </c>
      <c r="M94" s="31">
        <v>5.95</v>
      </c>
      <c r="N94" s="31">
        <v>32.74</v>
      </c>
      <c r="O94" s="31">
        <v>31.52</v>
      </c>
      <c r="P94" s="27">
        <f t="shared" si="2"/>
        <v>70.210000000000008</v>
      </c>
      <c r="Q94" s="31" t="s">
        <v>490</v>
      </c>
    </row>
    <row r="95" spans="1:17" ht="23.25" customHeight="1" x14ac:dyDescent="0.25">
      <c r="A95" s="15" t="s">
        <v>30</v>
      </c>
      <c r="B95" s="16">
        <v>90</v>
      </c>
      <c r="C95" s="17" t="s">
        <v>229</v>
      </c>
      <c r="D95" s="17" t="s">
        <v>225</v>
      </c>
      <c r="E95" s="17" t="s">
        <v>230</v>
      </c>
      <c r="F95" s="18" t="s">
        <v>217</v>
      </c>
      <c r="G95" s="19">
        <v>37645</v>
      </c>
      <c r="H95" s="18" t="s">
        <v>17</v>
      </c>
      <c r="I95" s="18" t="s">
        <v>18</v>
      </c>
      <c r="J95" s="17" t="s">
        <v>231</v>
      </c>
      <c r="K95" s="18">
        <v>11</v>
      </c>
      <c r="L95" s="27" t="s">
        <v>473</v>
      </c>
      <c r="M95" s="31">
        <v>5.47</v>
      </c>
      <c r="N95" s="31">
        <v>30.46</v>
      </c>
      <c r="O95" s="31">
        <v>34.229999999999997</v>
      </c>
      <c r="P95" s="27">
        <f t="shared" si="2"/>
        <v>70.16</v>
      </c>
      <c r="Q95" s="31" t="s">
        <v>490</v>
      </c>
    </row>
    <row r="96" spans="1:17" ht="23.25" customHeight="1" x14ac:dyDescent="0.25">
      <c r="A96" s="15" t="s">
        <v>58</v>
      </c>
      <c r="B96" s="16">
        <v>91</v>
      </c>
      <c r="C96" s="17" t="s">
        <v>243</v>
      </c>
      <c r="D96" s="17" t="s">
        <v>219</v>
      </c>
      <c r="E96" s="17" t="s">
        <v>228</v>
      </c>
      <c r="F96" s="18" t="s">
        <v>217</v>
      </c>
      <c r="G96" s="19">
        <v>37368</v>
      </c>
      <c r="H96" s="18" t="s">
        <v>17</v>
      </c>
      <c r="I96" s="18" t="s">
        <v>18</v>
      </c>
      <c r="J96" s="17" t="s">
        <v>61</v>
      </c>
      <c r="K96" s="18">
        <v>11</v>
      </c>
      <c r="L96" s="27" t="s">
        <v>465</v>
      </c>
      <c r="M96" s="31">
        <v>5.23</v>
      </c>
      <c r="N96" s="31">
        <v>34.61</v>
      </c>
      <c r="O96" s="31">
        <v>30.23</v>
      </c>
      <c r="P96" s="27">
        <f t="shared" si="2"/>
        <v>70.070000000000007</v>
      </c>
      <c r="Q96" s="31" t="s">
        <v>490</v>
      </c>
    </row>
    <row r="97" spans="1:17" ht="23.25" customHeight="1" x14ac:dyDescent="0.25">
      <c r="A97" s="15" t="s">
        <v>12</v>
      </c>
      <c r="B97" s="16">
        <v>92</v>
      </c>
      <c r="C97" s="17" t="s">
        <v>224</v>
      </c>
      <c r="D97" s="17" t="s">
        <v>225</v>
      </c>
      <c r="E97" s="17" t="s">
        <v>226</v>
      </c>
      <c r="F97" s="18" t="s">
        <v>217</v>
      </c>
      <c r="G97" s="19">
        <v>37936</v>
      </c>
      <c r="H97" s="18" t="s">
        <v>17</v>
      </c>
      <c r="I97" s="18" t="s">
        <v>18</v>
      </c>
      <c r="J97" s="17" t="s">
        <v>25</v>
      </c>
      <c r="K97" s="18">
        <v>10</v>
      </c>
      <c r="L97" s="27" t="s">
        <v>408</v>
      </c>
      <c r="M97" s="31">
        <v>8.57</v>
      </c>
      <c r="N97" s="31">
        <v>29.43</v>
      </c>
      <c r="O97" s="31">
        <v>32</v>
      </c>
      <c r="P97" s="27">
        <f t="shared" si="2"/>
        <v>70</v>
      </c>
      <c r="Q97" s="31" t="s">
        <v>490</v>
      </c>
    </row>
    <row r="98" spans="1:17" ht="23.25" customHeight="1" x14ac:dyDescent="0.25">
      <c r="A98" s="15" t="s">
        <v>120</v>
      </c>
      <c r="B98" s="16">
        <v>93</v>
      </c>
      <c r="C98" s="17" t="s">
        <v>299</v>
      </c>
      <c r="D98" s="17" t="s">
        <v>290</v>
      </c>
      <c r="E98" s="17" t="s">
        <v>300</v>
      </c>
      <c r="F98" s="18" t="s">
        <v>217</v>
      </c>
      <c r="G98" s="19">
        <v>37468</v>
      </c>
      <c r="H98" s="18" t="s">
        <v>17</v>
      </c>
      <c r="I98" s="18" t="s">
        <v>18</v>
      </c>
      <c r="J98" s="17" t="s">
        <v>124</v>
      </c>
      <c r="K98" s="18">
        <v>10</v>
      </c>
      <c r="L98" s="27" t="s">
        <v>391</v>
      </c>
      <c r="M98" s="31">
        <v>9.76</v>
      </c>
      <c r="N98" s="31">
        <v>25.69</v>
      </c>
      <c r="O98" s="31">
        <v>34.479999999999997</v>
      </c>
      <c r="P98" s="27">
        <f t="shared" si="2"/>
        <v>69.930000000000007</v>
      </c>
      <c r="Q98" s="31" t="s">
        <v>490</v>
      </c>
    </row>
    <row r="99" spans="1:17" ht="23.25" customHeight="1" x14ac:dyDescent="0.25">
      <c r="A99" s="15" t="s">
        <v>206</v>
      </c>
      <c r="B99" s="16">
        <v>94</v>
      </c>
      <c r="C99" s="17" t="s">
        <v>357</v>
      </c>
      <c r="D99" s="17" t="s">
        <v>358</v>
      </c>
      <c r="E99" s="17" t="s">
        <v>359</v>
      </c>
      <c r="F99" s="18" t="s">
        <v>217</v>
      </c>
      <c r="G99" s="19">
        <v>38427</v>
      </c>
      <c r="H99" s="18" t="s">
        <v>17</v>
      </c>
      <c r="I99" s="18" t="s">
        <v>18</v>
      </c>
      <c r="J99" s="17" t="s">
        <v>208</v>
      </c>
      <c r="K99" s="18">
        <v>9</v>
      </c>
      <c r="L99" s="27" t="s">
        <v>379</v>
      </c>
      <c r="M99" s="31">
        <v>1.66</v>
      </c>
      <c r="N99" s="31">
        <v>36.26</v>
      </c>
      <c r="O99" s="31">
        <v>31.76</v>
      </c>
      <c r="P99" s="27">
        <f t="shared" si="2"/>
        <v>69.679999999999993</v>
      </c>
      <c r="Q99" s="31" t="s">
        <v>490</v>
      </c>
    </row>
    <row r="100" spans="1:17" ht="23.25" customHeight="1" x14ac:dyDescent="0.25">
      <c r="A100" s="15" t="s">
        <v>101</v>
      </c>
      <c r="B100" s="16">
        <v>95</v>
      </c>
      <c r="C100" s="17" t="s">
        <v>279</v>
      </c>
      <c r="D100" s="17" t="s">
        <v>249</v>
      </c>
      <c r="E100" s="17" t="s">
        <v>280</v>
      </c>
      <c r="F100" s="18" t="s">
        <v>217</v>
      </c>
      <c r="G100" s="19">
        <v>38282</v>
      </c>
      <c r="H100" s="18" t="s">
        <v>17</v>
      </c>
      <c r="I100" s="18" t="s">
        <v>18</v>
      </c>
      <c r="J100" s="17" t="s">
        <v>278</v>
      </c>
      <c r="K100" s="18">
        <v>9</v>
      </c>
      <c r="L100" s="27" t="s">
        <v>371</v>
      </c>
      <c r="M100" s="31">
        <v>8.57</v>
      </c>
      <c r="N100" s="31">
        <v>31.08</v>
      </c>
      <c r="O100" s="31">
        <v>29.98</v>
      </c>
      <c r="P100" s="27">
        <f t="shared" si="2"/>
        <v>69.63</v>
      </c>
      <c r="Q100" s="31" t="s">
        <v>490</v>
      </c>
    </row>
    <row r="101" spans="1:17" ht="23.25" customHeight="1" x14ac:dyDescent="0.25">
      <c r="A101" s="15" t="s">
        <v>79</v>
      </c>
      <c r="B101" s="16">
        <v>96</v>
      </c>
      <c r="C101" s="17" t="s">
        <v>261</v>
      </c>
      <c r="D101" s="17" t="s">
        <v>262</v>
      </c>
      <c r="E101" s="17" t="s">
        <v>263</v>
      </c>
      <c r="F101" s="18" t="s">
        <v>217</v>
      </c>
      <c r="G101" s="19">
        <v>37394</v>
      </c>
      <c r="H101" s="18" t="s">
        <v>17</v>
      </c>
      <c r="I101" s="18" t="s">
        <v>18</v>
      </c>
      <c r="J101" s="17" t="s">
        <v>264</v>
      </c>
      <c r="K101" s="18">
        <v>11</v>
      </c>
      <c r="L101" s="27" t="s">
        <v>453</v>
      </c>
      <c r="M101" s="31">
        <v>6.9</v>
      </c>
      <c r="N101" s="31">
        <v>30.25</v>
      </c>
      <c r="O101" s="31">
        <v>31.45</v>
      </c>
      <c r="P101" s="27">
        <f t="shared" si="2"/>
        <v>68.599999999999994</v>
      </c>
      <c r="Q101" s="31" t="s">
        <v>490</v>
      </c>
    </row>
    <row r="102" spans="1:17" ht="23.25" customHeight="1" x14ac:dyDescent="0.25">
      <c r="A102" s="15" t="s">
        <v>193</v>
      </c>
      <c r="B102" s="16">
        <v>97</v>
      </c>
      <c r="C102" s="17" t="s">
        <v>356</v>
      </c>
      <c r="D102" s="17" t="s">
        <v>301</v>
      </c>
      <c r="E102" s="17" t="s">
        <v>216</v>
      </c>
      <c r="F102" s="18" t="s">
        <v>217</v>
      </c>
      <c r="G102" s="19">
        <v>37700</v>
      </c>
      <c r="H102" s="18" t="s">
        <v>17</v>
      </c>
      <c r="I102" s="18" t="s">
        <v>18</v>
      </c>
      <c r="J102" s="17" t="s">
        <v>198</v>
      </c>
      <c r="K102" s="18">
        <v>10</v>
      </c>
      <c r="L102" s="27" t="s">
        <v>416</v>
      </c>
      <c r="M102" s="31">
        <v>6.42</v>
      </c>
      <c r="N102" s="31">
        <v>35.64</v>
      </c>
      <c r="O102" s="31">
        <v>25.63</v>
      </c>
      <c r="P102" s="27">
        <f t="shared" ref="P102:P133" si="3">SUM(M102:O102)</f>
        <v>67.69</v>
      </c>
      <c r="Q102" s="31" t="s">
        <v>490</v>
      </c>
    </row>
    <row r="103" spans="1:17" ht="23.25" customHeight="1" x14ac:dyDescent="0.25">
      <c r="A103" s="15" t="s">
        <v>188</v>
      </c>
      <c r="B103" s="16">
        <v>98</v>
      </c>
      <c r="C103" s="17" t="s">
        <v>346</v>
      </c>
      <c r="D103" s="17" t="s">
        <v>270</v>
      </c>
      <c r="E103" s="17" t="s">
        <v>347</v>
      </c>
      <c r="F103" s="18" t="s">
        <v>217</v>
      </c>
      <c r="G103" s="19">
        <v>37486</v>
      </c>
      <c r="H103" s="18" t="s">
        <v>17</v>
      </c>
      <c r="I103" s="18" t="s">
        <v>18</v>
      </c>
      <c r="J103" s="17" t="s">
        <v>189</v>
      </c>
      <c r="K103" s="18">
        <v>11</v>
      </c>
      <c r="L103" s="27" t="s">
        <v>437</v>
      </c>
      <c r="M103" s="31">
        <v>5.95</v>
      </c>
      <c r="N103" s="31">
        <v>24.87</v>
      </c>
      <c r="O103" s="31">
        <v>36.64</v>
      </c>
      <c r="P103" s="27">
        <f t="shared" si="3"/>
        <v>67.460000000000008</v>
      </c>
      <c r="Q103" s="31" t="s">
        <v>490</v>
      </c>
    </row>
    <row r="104" spans="1:17" ht="23.25" customHeight="1" x14ac:dyDescent="0.25">
      <c r="A104" s="15" t="s">
        <v>188</v>
      </c>
      <c r="B104" s="16">
        <v>99</v>
      </c>
      <c r="C104" s="17" t="s">
        <v>342</v>
      </c>
      <c r="D104" s="17" t="s">
        <v>269</v>
      </c>
      <c r="E104" s="17" t="s">
        <v>331</v>
      </c>
      <c r="F104" s="18" t="s">
        <v>217</v>
      </c>
      <c r="G104" s="19">
        <v>37581</v>
      </c>
      <c r="H104" s="18" t="s">
        <v>17</v>
      </c>
      <c r="I104" s="18" t="s">
        <v>18</v>
      </c>
      <c r="J104" s="17" t="s">
        <v>343</v>
      </c>
      <c r="K104" s="18">
        <v>11</v>
      </c>
      <c r="L104" s="27" t="s">
        <v>479</v>
      </c>
      <c r="M104" s="31">
        <v>5.47</v>
      </c>
      <c r="N104" s="31">
        <v>34.19</v>
      </c>
      <c r="O104" s="31">
        <v>27.37</v>
      </c>
      <c r="P104" s="27">
        <f t="shared" si="3"/>
        <v>67.03</v>
      </c>
      <c r="Q104" s="31" t="s">
        <v>490</v>
      </c>
    </row>
    <row r="105" spans="1:17" ht="23.25" customHeight="1" x14ac:dyDescent="0.25">
      <c r="A105" s="15" t="s">
        <v>209</v>
      </c>
      <c r="B105" s="16">
        <v>100</v>
      </c>
      <c r="C105" s="17" t="s">
        <v>364</v>
      </c>
      <c r="D105" s="17" t="s">
        <v>287</v>
      </c>
      <c r="E105" s="17" t="s">
        <v>273</v>
      </c>
      <c r="F105" s="18" t="s">
        <v>217</v>
      </c>
      <c r="G105" s="19">
        <v>37285</v>
      </c>
      <c r="H105" s="18" t="s">
        <v>17</v>
      </c>
      <c r="I105" s="18" t="s">
        <v>18</v>
      </c>
      <c r="J105" s="17" t="s">
        <v>211</v>
      </c>
      <c r="K105" s="18">
        <v>11</v>
      </c>
      <c r="L105" s="27" t="s">
        <v>447</v>
      </c>
      <c r="M105" s="31">
        <v>8.57</v>
      </c>
      <c r="N105" s="31">
        <v>26.94</v>
      </c>
      <c r="O105" s="31">
        <v>31.45</v>
      </c>
      <c r="P105" s="27">
        <f t="shared" si="3"/>
        <v>66.960000000000008</v>
      </c>
      <c r="Q105" s="31" t="s">
        <v>490</v>
      </c>
    </row>
    <row r="106" spans="1:17" ht="23.25" customHeight="1" x14ac:dyDescent="0.25">
      <c r="A106" s="15" t="s">
        <v>304</v>
      </c>
      <c r="B106" s="16">
        <v>101</v>
      </c>
      <c r="C106" s="17" t="s">
        <v>305</v>
      </c>
      <c r="D106" s="17" t="s">
        <v>306</v>
      </c>
      <c r="E106" s="17" t="s">
        <v>234</v>
      </c>
      <c r="F106" s="18" t="s">
        <v>217</v>
      </c>
      <c r="G106" s="19">
        <v>36897</v>
      </c>
      <c r="H106" s="18" t="s">
        <v>17</v>
      </c>
      <c r="I106" s="18" t="s">
        <v>18</v>
      </c>
      <c r="J106" s="17" t="s">
        <v>307</v>
      </c>
      <c r="K106" s="18">
        <v>11</v>
      </c>
      <c r="L106" s="27" t="s">
        <v>467</v>
      </c>
      <c r="M106" s="31">
        <v>4.04</v>
      </c>
      <c r="N106" s="31">
        <v>34.19</v>
      </c>
      <c r="O106" s="31">
        <v>28.4</v>
      </c>
      <c r="P106" s="27">
        <f t="shared" si="3"/>
        <v>66.63</v>
      </c>
      <c r="Q106" s="31" t="s">
        <v>490</v>
      </c>
    </row>
    <row r="107" spans="1:17" ht="23.25" customHeight="1" x14ac:dyDescent="0.25">
      <c r="A107" s="15" t="s">
        <v>79</v>
      </c>
      <c r="B107" s="16">
        <v>102</v>
      </c>
      <c r="C107" s="17" t="s">
        <v>266</v>
      </c>
      <c r="D107" s="17" t="s">
        <v>238</v>
      </c>
      <c r="E107" s="17" t="s">
        <v>220</v>
      </c>
      <c r="F107" s="18" t="s">
        <v>217</v>
      </c>
      <c r="G107" s="19">
        <v>37504</v>
      </c>
      <c r="H107" s="18" t="s">
        <v>17</v>
      </c>
      <c r="I107" s="18" t="s">
        <v>18</v>
      </c>
      <c r="J107" s="17" t="s">
        <v>81</v>
      </c>
      <c r="K107" s="18">
        <v>11</v>
      </c>
      <c r="L107" s="27" t="s">
        <v>471</v>
      </c>
      <c r="M107" s="31">
        <v>8.09</v>
      </c>
      <c r="N107" s="31">
        <v>26.94</v>
      </c>
      <c r="O107" s="31">
        <v>31.41</v>
      </c>
      <c r="P107" s="27">
        <f t="shared" si="3"/>
        <v>66.44</v>
      </c>
      <c r="Q107" s="31" t="s">
        <v>490</v>
      </c>
    </row>
    <row r="108" spans="1:17" ht="23.25" customHeight="1" x14ac:dyDescent="0.25">
      <c r="A108" s="15" t="s">
        <v>58</v>
      </c>
      <c r="B108" s="16">
        <v>103</v>
      </c>
      <c r="C108" s="17" t="s">
        <v>244</v>
      </c>
      <c r="D108" s="17" t="s">
        <v>245</v>
      </c>
      <c r="E108" s="17" t="s">
        <v>246</v>
      </c>
      <c r="F108" s="18" t="s">
        <v>217</v>
      </c>
      <c r="G108" s="19">
        <v>37973</v>
      </c>
      <c r="H108" s="18" t="s">
        <v>17</v>
      </c>
      <c r="I108" s="18" t="s">
        <v>18</v>
      </c>
      <c r="J108" s="17" t="s">
        <v>247</v>
      </c>
      <c r="K108" s="18">
        <v>10</v>
      </c>
      <c r="L108" s="27" t="s">
        <v>382</v>
      </c>
      <c r="M108" s="31">
        <v>5.95</v>
      </c>
      <c r="N108" s="31">
        <v>26.11</v>
      </c>
      <c r="O108" s="31">
        <v>34.11</v>
      </c>
      <c r="P108" s="27">
        <f t="shared" si="3"/>
        <v>66.17</v>
      </c>
      <c r="Q108" s="31" t="s">
        <v>490</v>
      </c>
    </row>
    <row r="109" spans="1:17" ht="23.25" customHeight="1" x14ac:dyDescent="0.25">
      <c r="A109" s="15" t="s">
        <v>69</v>
      </c>
      <c r="B109" s="16">
        <v>104</v>
      </c>
      <c r="C109" s="17" t="s">
        <v>254</v>
      </c>
      <c r="D109" s="17" t="s">
        <v>255</v>
      </c>
      <c r="E109" s="17" t="s">
        <v>256</v>
      </c>
      <c r="F109" s="18" t="s">
        <v>217</v>
      </c>
      <c r="G109" s="19">
        <v>38043</v>
      </c>
      <c r="H109" s="18" t="s">
        <v>17</v>
      </c>
      <c r="I109" s="18" t="s">
        <v>18</v>
      </c>
      <c r="J109" s="17" t="s">
        <v>257</v>
      </c>
      <c r="K109" s="18">
        <v>10</v>
      </c>
      <c r="L109" s="27" t="s">
        <v>422</v>
      </c>
      <c r="M109" s="31">
        <v>5.95</v>
      </c>
      <c r="N109" s="31">
        <v>28.6</v>
      </c>
      <c r="O109" s="31">
        <v>31.56</v>
      </c>
      <c r="P109" s="27">
        <f t="shared" si="3"/>
        <v>66.11</v>
      </c>
      <c r="Q109" s="31" t="s">
        <v>490</v>
      </c>
    </row>
    <row r="110" spans="1:17" ht="23.25" customHeight="1" x14ac:dyDescent="0.25">
      <c r="A110" s="15" t="s">
        <v>329</v>
      </c>
      <c r="B110" s="16">
        <v>105</v>
      </c>
      <c r="C110" s="17" t="s">
        <v>330</v>
      </c>
      <c r="D110" s="17" t="s">
        <v>270</v>
      </c>
      <c r="E110" s="17" t="s">
        <v>331</v>
      </c>
      <c r="F110" s="18" t="s">
        <v>217</v>
      </c>
      <c r="G110" s="19">
        <v>37735</v>
      </c>
      <c r="H110" s="18" t="s">
        <v>17</v>
      </c>
      <c r="I110" s="18" t="s">
        <v>18</v>
      </c>
      <c r="J110" s="17" t="s">
        <v>332</v>
      </c>
      <c r="K110" s="18">
        <v>11</v>
      </c>
      <c r="L110" s="27" t="s">
        <v>477</v>
      </c>
      <c r="M110" s="31">
        <v>9.2799999999999994</v>
      </c>
      <c r="N110" s="31">
        <v>27.97</v>
      </c>
      <c r="O110" s="31">
        <v>28.46</v>
      </c>
      <c r="P110" s="27">
        <f t="shared" si="3"/>
        <v>65.710000000000008</v>
      </c>
      <c r="Q110" s="31" t="s">
        <v>490</v>
      </c>
    </row>
    <row r="111" spans="1:17" ht="23.25" customHeight="1" x14ac:dyDescent="0.25">
      <c r="A111" s="15" t="s">
        <v>137</v>
      </c>
      <c r="B111" s="16">
        <v>106</v>
      </c>
      <c r="C111" s="17" t="s">
        <v>313</v>
      </c>
      <c r="D111" s="17" t="s">
        <v>277</v>
      </c>
      <c r="E111" s="17" t="s">
        <v>314</v>
      </c>
      <c r="F111" s="18" t="s">
        <v>217</v>
      </c>
      <c r="G111" s="19">
        <v>38172</v>
      </c>
      <c r="H111" s="18" t="s">
        <v>17</v>
      </c>
      <c r="I111" s="18" t="s">
        <v>18</v>
      </c>
      <c r="J111" s="17" t="s">
        <v>315</v>
      </c>
      <c r="K111" s="18">
        <v>10</v>
      </c>
      <c r="L111" s="27" t="s">
        <v>430</v>
      </c>
      <c r="M111" s="31">
        <v>2.38</v>
      </c>
      <c r="N111" s="31">
        <v>33.159999999999997</v>
      </c>
      <c r="O111" s="31">
        <v>26.97</v>
      </c>
      <c r="P111" s="27">
        <f t="shared" si="3"/>
        <v>62.51</v>
      </c>
      <c r="Q111" s="31" t="s">
        <v>490</v>
      </c>
    </row>
    <row r="112" spans="1:17" ht="23.25" customHeight="1" x14ac:dyDescent="0.25">
      <c r="A112" s="15" t="s">
        <v>137</v>
      </c>
      <c r="B112" s="16">
        <v>107</v>
      </c>
      <c r="C112" s="17" t="s">
        <v>311</v>
      </c>
      <c r="D112" s="17" t="s">
        <v>222</v>
      </c>
      <c r="E112" s="17" t="s">
        <v>253</v>
      </c>
      <c r="F112" s="18" t="s">
        <v>217</v>
      </c>
      <c r="G112" s="19">
        <v>37559</v>
      </c>
      <c r="H112" s="18" t="s">
        <v>17</v>
      </c>
      <c r="I112" s="18" t="s">
        <v>18</v>
      </c>
      <c r="J112" s="17" t="s">
        <v>312</v>
      </c>
      <c r="K112" s="18">
        <v>10</v>
      </c>
      <c r="L112" s="27" t="s">
        <v>398</v>
      </c>
      <c r="M112" s="31">
        <v>3.8</v>
      </c>
      <c r="N112" s="31">
        <v>27.97</v>
      </c>
      <c r="O112" s="31">
        <v>30.34</v>
      </c>
      <c r="P112" s="27">
        <f t="shared" si="3"/>
        <v>62.11</v>
      </c>
      <c r="Q112" s="31" t="s">
        <v>490</v>
      </c>
    </row>
    <row r="113" spans="1:17" ht="23.25" customHeight="1" x14ac:dyDescent="0.25">
      <c r="A113" s="15" t="s">
        <v>283</v>
      </c>
      <c r="B113" s="16">
        <v>108</v>
      </c>
      <c r="C113" s="17" t="s">
        <v>286</v>
      </c>
      <c r="D113" s="17" t="s">
        <v>287</v>
      </c>
      <c r="E113" s="17" t="s">
        <v>228</v>
      </c>
      <c r="F113" s="18" t="s">
        <v>217</v>
      </c>
      <c r="G113" s="19">
        <v>37699</v>
      </c>
      <c r="H113" s="18" t="s">
        <v>17</v>
      </c>
      <c r="I113" s="18" t="s">
        <v>18</v>
      </c>
      <c r="J113" s="17" t="s">
        <v>288</v>
      </c>
      <c r="K113" s="18">
        <v>11</v>
      </c>
      <c r="L113" s="27" t="s">
        <v>469</v>
      </c>
      <c r="M113" s="31">
        <v>9.0399999999999991</v>
      </c>
      <c r="N113" s="31">
        <v>20.72</v>
      </c>
      <c r="O113" s="31">
        <v>32.03</v>
      </c>
      <c r="P113" s="27">
        <f t="shared" si="3"/>
        <v>61.79</v>
      </c>
      <c r="Q113" s="31" t="s">
        <v>490</v>
      </c>
    </row>
    <row r="114" spans="1:17" ht="23.25" customHeight="1" x14ac:dyDescent="0.25">
      <c r="A114" s="15" t="s">
        <v>120</v>
      </c>
      <c r="B114" s="16">
        <v>109</v>
      </c>
      <c r="C114" s="17" t="s">
        <v>292</v>
      </c>
      <c r="D114" s="17" t="s">
        <v>241</v>
      </c>
      <c r="E114" s="17" t="s">
        <v>293</v>
      </c>
      <c r="F114" s="18" t="s">
        <v>217</v>
      </c>
      <c r="G114" s="19">
        <v>37642</v>
      </c>
      <c r="H114" s="18" t="s">
        <v>17</v>
      </c>
      <c r="I114" s="18" t="s">
        <v>18</v>
      </c>
      <c r="J114" s="17" t="s">
        <v>127</v>
      </c>
      <c r="K114" s="18">
        <v>10</v>
      </c>
      <c r="L114" s="27" t="s">
        <v>400</v>
      </c>
      <c r="M114" s="31">
        <v>3.57</v>
      </c>
      <c r="N114" s="31">
        <v>25.9</v>
      </c>
      <c r="O114" s="31">
        <v>31.64</v>
      </c>
      <c r="P114" s="27">
        <f t="shared" si="3"/>
        <v>61.11</v>
      </c>
      <c r="Q114" s="31" t="s">
        <v>490</v>
      </c>
    </row>
    <row r="115" spans="1:17" ht="23.25" customHeight="1" x14ac:dyDescent="0.25">
      <c r="A115" s="15" t="s">
        <v>69</v>
      </c>
      <c r="B115" s="16">
        <v>110</v>
      </c>
      <c r="C115" s="17" t="s">
        <v>248</v>
      </c>
      <c r="D115" s="17" t="s">
        <v>249</v>
      </c>
      <c r="E115" s="17" t="s">
        <v>216</v>
      </c>
      <c r="F115" s="18" t="s">
        <v>217</v>
      </c>
      <c r="G115" s="19">
        <v>37445</v>
      </c>
      <c r="H115" s="18" t="s">
        <v>17</v>
      </c>
      <c r="I115" s="18" t="s">
        <v>18</v>
      </c>
      <c r="J115" s="17" t="s">
        <v>250</v>
      </c>
      <c r="K115" s="18">
        <v>11</v>
      </c>
      <c r="L115" s="27" t="s">
        <v>451</v>
      </c>
      <c r="M115" s="31">
        <v>5</v>
      </c>
      <c r="N115" s="31">
        <v>27.97</v>
      </c>
      <c r="O115" s="31">
        <v>27.08</v>
      </c>
      <c r="P115" s="27">
        <f t="shared" si="3"/>
        <v>60.05</v>
      </c>
      <c r="Q115" s="31" t="s">
        <v>490</v>
      </c>
    </row>
    <row r="116" spans="1:17" ht="23.25" customHeight="1" x14ac:dyDescent="0.25">
      <c r="A116" s="15" t="s">
        <v>120</v>
      </c>
      <c r="B116" s="16">
        <v>111</v>
      </c>
      <c r="C116" s="17" t="s">
        <v>294</v>
      </c>
      <c r="D116" s="17" t="s">
        <v>255</v>
      </c>
      <c r="E116" s="17" t="s">
        <v>228</v>
      </c>
      <c r="F116" s="18" t="s">
        <v>217</v>
      </c>
      <c r="G116" s="19">
        <v>37812</v>
      </c>
      <c r="H116" s="18" t="s">
        <v>17</v>
      </c>
      <c r="I116" s="18" t="s">
        <v>18</v>
      </c>
      <c r="J116" s="17" t="s">
        <v>127</v>
      </c>
      <c r="K116" s="18">
        <v>10</v>
      </c>
      <c r="L116" s="27" t="s">
        <v>414</v>
      </c>
      <c r="M116" s="31">
        <v>3.09</v>
      </c>
      <c r="N116" s="31">
        <v>23.41</v>
      </c>
      <c r="O116" s="31">
        <v>32.200000000000003</v>
      </c>
      <c r="P116" s="27">
        <f t="shared" si="3"/>
        <v>58.7</v>
      </c>
      <c r="Q116" s="31" t="s">
        <v>490</v>
      </c>
    </row>
    <row r="117" spans="1:17" ht="23.25" customHeight="1" x14ac:dyDescent="0.25">
      <c r="A117" s="15" t="s">
        <v>99</v>
      </c>
      <c r="B117" s="16">
        <v>112</v>
      </c>
      <c r="C117" s="17" t="s">
        <v>275</v>
      </c>
      <c r="D117" s="17" t="s">
        <v>215</v>
      </c>
      <c r="E117" s="17" t="s">
        <v>242</v>
      </c>
      <c r="F117" s="18" t="s">
        <v>217</v>
      </c>
      <c r="G117" s="19">
        <v>37410</v>
      </c>
      <c r="H117" s="18" t="s">
        <v>17</v>
      </c>
      <c r="I117" s="18" t="s">
        <v>18</v>
      </c>
      <c r="J117" s="17" t="s">
        <v>274</v>
      </c>
      <c r="K117" s="18">
        <v>11</v>
      </c>
      <c r="L117" s="27" t="s">
        <v>450</v>
      </c>
      <c r="M117" s="31">
        <v>3.57</v>
      </c>
      <c r="N117" s="31">
        <v>27.15</v>
      </c>
      <c r="O117" s="31">
        <v>27.93</v>
      </c>
      <c r="P117" s="27">
        <f t="shared" si="3"/>
        <v>58.65</v>
      </c>
      <c r="Q117" s="31" t="s">
        <v>490</v>
      </c>
    </row>
    <row r="118" spans="1:17" ht="23.25" customHeight="1" x14ac:dyDescent="0.25">
      <c r="A118" s="15" t="s">
        <v>116</v>
      </c>
      <c r="B118" s="16">
        <v>113</v>
      </c>
      <c r="C118" s="17" t="s">
        <v>289</v>
      </c>
      <c r="D118" s="17" t="s">
        <v>290</v>
      </c>
      <c r="E118" s="17" t="s">
        <v>265</v>
      </c>
      <c r="F118" s="18" t="s">
        <v>217</v>
      </c>
      <c r="G118" s="19">
        <v>37970</v>
      </c>
      <c r="H118" s="18" t="s">
        <v>17</v>
      </c>
      <c r="I118" s="18" t="s">
        <v>18</v>
      </c>
      <c r="J118" s="17" t="s">
        <v>291</v>
      </c>
      <c r="K118" s="18">
        <v>10</v>
      </c>
      <c r="L118" s="27" t="s">
        <v>412</v>
      </c>
      <c r="M118" s="31"/>
      <c r="N118" s="31">
        <v>27.97</v>
      </c>
      <c r="O118" s="31">
        <v>30.44</v>
      </c>
      <c r="P118" s="27">
        <f t="shared" si="3"/>
        <v>58.41</v>
      </c>
      <c r="Q118" s="31" t="s">
        <v>490</v>
      </c>
    </row>
    <row r="119" spans="1:17" ht="23.25" customHeight="1" x14ac:dyDescent="0.25">
      <c r="A119" s="15" t="s">
        <v>99</v>
      </c>
      <c r="B119" s="16">
        <v>114</v>
      </c>
      <c r="C119" s="17" t="s">
        <v>272</v>
      </c>
      <c r="D119" s="17" t="s">
        <v>241</v>
      </c>
      <c r="E119" s="17" t="s">
        <v>273</v>
      </c>
      <c r="F119" s="18" t="s">
        <v>217</v>
      </c>
      <c r="G119" s="19">
        <v>37297</v>
      </c>
      <c r="H119" s="18" t="s">
        <v>17</v>
      </c>
      <c r="I119" s="18" t="s">
        <v>18</v>
      </c>
      <c r="J119" s="17" t="s">
        <v>274</v>
      </c>
      <c r="K119" s="18">
        <v>11</v>
      </c>
      <c r="L119" s="27" t="s">
        <v>443</v>
      </c>
      <c r="M119" s="31">
        <v>4.5199999999999996</v>
      </c>
      <c r="N119" s="31">
        <v>22.79</v>
      </c>
      <c r="O119" s="31">
        <v>28.46</v>
      </c>
      <c r="P119" s="27">
        <f t="shared" si="3"/>
        <v>55.769999999999996</v>
      </c>
      <c r="Q119" s="31" t="s">
        <v>490</v>
      </c>
    </row>
    <row r="120" spans="1:17" ht="23.25" customHeight="1" thickBot="1" x14ac:dyDescent="0.3">
      <c r="A120" s="20" t="s">
        <v>283</v>
      </c>
      <c r="B120" s="21">
        <v>115</v>
      </c>
      <c r="C120" s="22" t="s">
        <v>284</v>
      </c>
      <c r="D120" s="22" t="s">
        <v>255</v>
      </c>
      <c r="E120" s="22" t="s">
        <v>234</v>
      </c>
      <c r="F120" s="23" t="s">
        <v>217</v>
      </c>
      <c r="G120" s="24">
        <v>37671</v>
      </c>
      <c r="H120" s="23" t="s">
        <v>17</v>
      </c>
      <c r="I120" s="23" t="s">
        <v>18</v>
      </c>
      <c r="J120" s="22" t="s">
        <v>285</v>
      </c>
      <c r="K120" s="23">
        <v>11</v>
      </c>
      <c r="L120" s="28" t="s">
        <v>446</v>
      </c>
      <c r="M120" s="33">
        <v>6.42</v>
      </c>
      <c r="N120" s="33">
        <v>0</v>
      </c>
      <c r="O120" s="33">
        <v>28.03</v>
      </c>
      <c r="P120" s="28">
        <f t="shared" si="3"/>
        <v>34.450000000000003</v>
      </c>
      <c r="Q120" s="31" t="s">
        <v>490</v>
      </c>
    </row>
  </sheetData>
  <sheetProtection formatColumns="0" sort="0" autoFilter="0" pivotTables="0"/>
  <autoFilter ref="A5:M120">
    <sortState ref="A6:M192">
      <sortCondition ref="K6:K192"/>
      <sortCondition ref="L6:L192"/>
    </sortState>
  </autoFilter>
  <sortState ref="A6:P120">
    <sortCondition ref="F6:F120"/>
    <sortCondition descending="1" ref="P6:P120"/>
  </sortState>
  <mergeCells count="1">
    <mergeCell ref="C3:D3"/>
  </mergeCells>
  <dataValidations count="4">
    <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sqref="G3 K6:K120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sqref="F6:F120">
      <formula1>#REF!</formula1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20">
      <formula1>34700</formula1>
      <formula2>40179</formula2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sqref="A6:A120 H6:I120">
      <formula1>#REF!</formula1>
    </dataValidation>
  </dataValidations>
  <pageMargins left="0.23622047244094491" right="0.23622047244094491" top="0.35433070866141736" bottom="0.35433070866141736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Физкультура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tkorsunova</dc:creator>
  <cp:lastModifiedBy>tbednyakova</cp:lastModifiedBy>
  <cp:lastPrinted>2020-02-07T03:56:26Z</cp:lastPrinted>
  <dcterms:created xsi:type="dcterms:W3CDTF">2019-12-23T06:08:18Z</dcterms:created>
  <dcterms:modified xsi:type="dcterms:W3CDTF">2020-02-18T07:58:17Z</dcterms:modified>
</cp:coreProperties>
</file>